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.~ღ工作爱我~\爱尔\1.20-24年相关工作\2024年\2.博后培养\博后+硕博显微班\1.通知\基金会通知\"/>
    </mc:Choice>
  </mc:AlternateContent>
  <xr:revisionPtr revIDLastSave="0" documentId="13_ncr:1_{267B4AA2-E39A-431D-80BC-D2A7576D3E1D}" xr6:coauthVersionLast="47" xr6:coauthVersionMax="47" xr10:uidLastSave="{00000000-0000-0000-0000-000000000000}"/>
  <bookViews>
    <workbookView xWindow="0" yWindow="0" windowWidth="23040" windowHeight="12960" xr2:uid="{00000000-000D-0000-FFFF-FFFF00000000}"/>
  </bookViews>
  <sheets>
    <sheet name="眼底手术实操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C13" i="3"/>
  <c r="C12" i="3"/>
  <c r="C3" i="3"/>
  <c r="B4" i="3" s="1"/>
  <c r="C4" i="3" s="1"/>
  <c r="B5" i="3" s="1"/>
  <c r="C5" i="3" s="1"/>
  <c r="B6" i="3" s="1"/>
  <c r="C6" i="3" s="1"/>
  <c r="B7" i="3" s="1"/>
  <c r="C7" i="3" s="1"/>
  <c r="B8" i="3" s="1"/>
  <c r="C8" i="3" s="1"/>
  <c r="C9" i="3" s="1"/>
  <c r="B10" i="3" s="1"/>
  <c r="B11" i="3" l="1"/>
  <c r="C11" i="3" s="1"/>
  <c r="C10" i="3"/>
</calcChain>
</file>

<file path=xl/sharedStrings.xml><?xml version="1.0" encoding="utf-8"?>
<sst xmlns="http://schemas.openxmlformats.org/spreadsheetml/2006/main" count="32" uniqueCount="30">
  <si>
    <t>培训内容</t>
    <phoneticPr fontId="2" type="noConversion"/>
  </si>
  <si>
    <t>日期</t>
    <phoneticPr fontId="2" type="noConversion"/>
  </si>
  <si>
    <t>时长</t>
    <phoneticPr fontId="1" type="noConversion"/>
  </si>
  <si>
    <t>开始</t>
    <phoneticPr fontId="1" type="noConversion"/>
  </si>
  <si>
    <t>结束</t>
    <phoneticPr fontId="1" type="noConversion"/>
  </si>
  <si>
    <t>地点</t>
    <phoneticPr fontId="2" type="noConversion"/>
  </si>
  <si>
    <t>AICTC
理论教室</t>
    <phoneticPr fontId="2" type="noConversion"/>
  </si>
  <si>
    <t>讲者</t>
    <phoneticPr fontId="2" type="noConversion"/>
  </si>
  <si>
    <t>2024年度第2期显微基础培训公益项目课程表</t>
    <phoneticPr fontId="2" type="noConversion"/>
  </si>
  <si>
    <t>眼科显微镜基本原理与调节</t>
    <phoneticPr fontId="8" type="noConversion"/>
  </si>
  <si>
    <t>茶歇及合影</t>
    <phoneticPr fontId="8" type="noConversion"/>
  </si>
  <si>
    <t>眼科显微器械与基本显微操作技术</t>
    <phoneticPr fontId="8" type="noConversion"/>
  </si>
  <si>
    <t>结、巩、角膜显微操作技巧</t>
    <phoneticPr fontId="8" type="noConversion"/>
  </si>
  <si>
    <t>提问与答疑</t>
    <phoneticPr fontId="8" type="noConversion"/>
  </si>
  <si>
    <t>欢迎午宴</t>
    <phoneticPr fontId="8" type="noConversion"/>
  </si>
  <si>
    <t>wet-lab动物眼实操：1、切开、缝合、打结训练
2、结膜瓣制作、结膜切口缝合练习
3、巩膜切口制作与缝合练习</t>
    <phoneticPr fontId="8" type="noConversion"/>
  </si>
  <si>
    <t>dry-lab实操：眼内定位与手眼协同训练</t>
    <phoneticPr fontId="8" type="noConversion"/>
  </si>
  <si>
    <t>wet-lab实操及考核：
显微镜及切口缝合考核</t>
    <phoneticPr fontId="8" type="noConversion"/>
  </si>
  <si>
    <t>dry-lab实操：眼内定位与手眼协同考核</t>
    <phoneticPr fontId="8" type="noConversion"/>
  </si>
  <si>
    <t>培训结束</t>
    <phoneticPr fontId="8" type="noConversion"/>
  </si>
  <si>
    <t>唐玖鸿、刘云老师</t>
    <phoneticPr fontId="8" type="noConversion"/>
  </si>
  <si>
    <t>培训中心EYESI助教</t>
    <phoneticPr fontId="8" type="noConversion"/>
  </si>
  <si>
    <t>显微基础项目介绍</t>
    <phoneticPr fontId="8" type="noConversion"/>
  </si>
  <si>
    <t>朱永园</t>
    <phoneticPr fontId="8" type="noConversion"/>
  </si>
  <si>
    <t>唐玖鸿 院长</t>
    <phoneticPr fontId="8" type="noConversion"/>
  </si>
  <si>
    <t>刘云 主任</t>
    <phoneticPr fontId="8" type="noConversion"/>
  </si>
  <si>
    <t>孙伟主任、陈瑶主任</t>
    <phoneticPr fontId="8" type="noConversion"/>
  </si>
  <si>
    <t>AICTC
显微技能培训室
模拟培训室</t>
    <phoneticPr fontId="2" type="noConversion"/>
  </si>
  <si>
    <t>2024/10/26
周六</t>
    <phoneticPr fontId="2" type="noConversion"/>
  </si>
  <si>
    <t>2024/10/27
周日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</si>
</sst>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微软雅黑"/>
      <family val="2"/>
      <charset val="134"/>
    </font>
    <font>
      <b/>
      <sz val="8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9"/>
      <color theme="1" tint="4.9989318521683403E-2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宋体"/>
      <family val="3"/>
      <charset val="134"/>
    </font>
    <font>
      <sz val="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ABEB-CC92-4325-A6BE-C55834E4D969}">
  <sheetPr>
    <pageSetUpPr fitToPage="1"/>
  </sheetPr>
  <dimension ref="A1:G14"/>
  <sheetViews>
    <sheetView tabSelected="1" workbookViewId="0">
      <selection activeCell="A3" sqref="A3:A11"/>
    </sheetView>
  </sheetViews>
  <sheetFormatPr defaultRowHeight="14.4" x14ac:dyDescent="0.25"/>
  <cols>
    <col min="1" max="1" width="9.33203125" style="1" customWidth="1"/>
    <col min="2" max="4" width="6.21875" style="1" customWidth="1"/>
    <col min="5" max="5" width="45.5546875" style="1" customWidth="1"/>
    <col min="6" max="6" width="22" style="1" customWidth="1"/>
    <col min="7" max="7" width="13.33203125" customWidth="1"/>
  </cols>
  <sheetData>
    <row r="1" spans="1:7" ht="39" customHeight="1" x14ac:dyDescent="0.25">
      <c r="A1" s="11" t="s">
        <v>8</v>
      </c>
      <c r="B1" s="11"/>
      <c r="C1" s="11"/>
      <c r="D1" s="11"/>
      <c r="E1" s="11"/>
      <c r="F1" s="11"/>
      <c r="G1" s="11"/>
    </row>
    <row r="2" spans="1:7" ht="28.5" customHeight="1" x14ac:dyDescent="0.25">
      <c r="A2" s="2" t="s">
        <v>1</v>
      </c>
      <c r="B2" s="2" t="s">
        <v>3</v>
      </c>
      <c r="C2" s="2" t="s">
        <v>4</v>
      </c>
      <c r="D2" s="2" t="s">
        <v>2</v>
      </c>
      <c r="E2" s="2" t="s">
        <v>0</v>
      </c>
      <c r="F2" s="2" t="s">
        <v>7</v>
      </c>
      <c r="G2" s="3" t="s">
        <v>5</v>
      </c>
    </row>
    <row r="3" spans="1:7" ht="45.6" customHeight="1" x14ac:dyDescent="0.25">
      <c r="A3" s="12" t="s">
        <v>28</v>
      </c>
      <c r="B3" s="5">
        <v>0.35416666666666669</v>
      </c>
      <c r="C3" s="5">
        <f t="shared" ref="C3:C11" si="0">B3+D3</f>
        <v>0.38194444444444448</v>
      </c>
      <c r="D3" s="5">
        <v>2.7777777777777776E-2</v>
      </c>
      <c r="E3" s="6" t="s">
        <v>22</v>
      </c>
      <c r="F3" s="6" t="s">
        <v>23</v>
      </c>
      <c r="G3" s="19" t="s">
        <v>6</v>
      </c>
    </row>
    <row r="4" spans="1:7" ht="34.950000000000003" customHeight="1" x14ac:dyDescent="0.25">
      <c r="A4" s="12"/>
      <c r="B4" s="5">
        <f>C3</f>
        <v>0.38194444444444448</v>
      </c>
      <c r="C4" s="5">
        <f t="shared" si="0"/>
        <v>0.40972222222222227</v>
      </c>
      <c r="D4" s="5">
        <v>2.7777777777777776E-2</v>
      </c>
      <c r="E4" s="6" t="s">
        <v>9</v>
      </c>
      <c r="F4" s="6" t="s">
        <v>24</v>
      </c>
      <c r="G4" s="20"/>
    </row>
    <row r="5" spans="1:7" ht="22.5" customHeight="1" x14ac:dyDescent="0.25">
      <c r="A5" s="12"/>
      <c r="B5" s="7">
        <f t="shared" ref="B5:B10" si="1">C4</f>
        <v>0.40972222222222227</v>
      </c>
      <c r="C5" s="7">
        <f t="shared" si="0"/>
        <v>0.42013888888888895</v>
      </c>
      <c r="D5" s="7">
        <v>1.0416666666666666E-2</v>
      </c>
      <c r="E5" s="16" t="s">
        <v>10</v>
      </c>
      <c r="F5" s="18"/>
      <c r="G5" s="20"/>
    </row>
    <row r="6" spans="1:7" ht="22.5" customHeight="1" x14ac:dyDescent="0.25">
      <c r="A6" s="12"/>
      <c r="B6" s="5">
        <f t="shared" si="1"/>
        <v>0.42013888888888895</v>
      </c>
      <c r="C6" s="5">
        <f t="shared" si="0"/>
        <v>0.46180555555555564</v>
      </c>
      <c r="D6" s="5">
        <v>4.1666666666666664E-2</v>
      </c>
      <c r="E6" s="8" t="s">
        <v>11</v>
      </c>
      <c r="F6" s="6" t="s">
        <v>24</v>
      </c>
      <c r="G6" s="20"/>
    </row>
    <row r="7" spans="1:7" ht="22.5" customHeight="1" x14ac:dyDescent="0.25">
      <c r="A7" s="12"/>
      <c r="B7" s="9">
        <f t="shared" si="1"/>
        <v>0.46180555555555564</v>
      </c>
      <c r="C7" s="9">
        <f t="shared" si="0"/>
        <v>0.49305555555555564</v>
      </c>
      <c r="D7" s="5">
        <v>3.125E-2</v>
      </c>
      <c r="E7" s="10" t="s">
        <v>12</v>
      </c>
      <c r="F7" s="6" t="s">
        <v>25</v>
      </c>
      <c r="G7" s="20"/>
    </row>
    <row r="8" spans="1:7" s="4" customFormat="1" ht="22.5" customHeight="1" x14ac:dyDescent="0.25">
      <c r="A8" s="12"/>
      <c r="B8" s="9">
        <f>C7</f>
        <v>0.49305555555555564</v>
      </c>
      <c r="C8" s="9">
        <f t="shared" si="0"/>
        <v>0.50000000000000011</v>
      </c>
      <c r="D8" s="5">
        <v>6.9444444444444441E-3</v>
      </c>
      <c r="E8" s="22" t="s">
        <v>13</v>
      </c>
      <c r="F8" s="23"/>
      <c r="G8" s="21"/>
    </row>
    <row r="9" spans="1:7" ht="36.450000000000003" customHeight="1" x14ac:dyDescent="0.25">
      <c r="A9" s="12"/>
      <c r="B9" s="7">
        <f t="shared" si="1"/>
        <v>0.50000000000000011</v>
      </c>
      <c r="C9" s="7">
        <f t="shared" si="0"/>
        <v>0.56250000000000011</v>
      </c>
      <c r="D9" s="7">
        <v>6.25E-2</v>
      </c>
      <c r="E9" s="16" t="s">
        <v>14</v>
      </c>
      <c r="F9" s="17"/>
      <c r="G9" s="18"/>
    </row>
    <row r="10" spans="1:7" ht="48.6" customHeight="1" x14ac:dyDescent="0.25">
      <c r="A10" s="12"/>
      <c r="B10" s="9">
        <f t="shared" si="1"/>
        <v>0.56250000000000011</v>
      </c>
      <c r="C10" s="9">
        <f t="shared" si="0"/>
        <v>0.72916666666666674</v>
      </c>
      <c r="D10" s="9">
        <v>0.16666666666666666</v>
      </c>
      <c r="E10" s="10" t="s">
        <v>15</v>
      </c>
      <c r="F10" s="10" t="s">
        <v>20</v>
      </c>
      <c r="G10" s="19" t="s">
        <v>27</v>
      </c>
    </row>
    <row r="11" spans="1:7" ht="25.05" customHeight="1" x14ac:dyDescent="0.25">
      <c r="A11" s="12"/>
      <c r="B11" s="9">
        <f>B10</f>
        <v>0.56250000000000011</v>
      </c>
      <c r="C11" s="9">
        <f t="shared" si="0"/>
        <v>0.72916666666666674</v>
      </c>
      <c r="D11" s="9">
        <v>0.16666666666666666</v>
      </c>
      <c r="E11" s="10" t="s">
        <v>16</v>
      </c>
      <c r="F11" s="10" t="s">
        <v>21</v>
      </c>
      <c r="G11" s="20"/>
    </row>
    <row r="12" spans="1:7" ht="39" customHeight="1" x14ac:dyDescent="0.25">
      <c r="A12" s="13" t="s">
        <v>29</v>
      </c>
      <c r="B12" s="9">
        <v>0.375</v>
      </c>
      <c r="C12" s="9">
        <f>B12+D12</f>
        <v>0.5</v>
      </c>
      <c r="D12" s="9">
        <v>0.125</v>
      </c>
      <c r="E12" s="10" t="s">
        <v>17</v>
      </c>
      <c r="F12" s="10" t="s">
        <v>26</v>
      </c>
      <c r="G12" s="20"/>
    </row>
    <row r="13" spans="1:7" ht="39" customHeight="1" x14ac:dyDescent="0.25">
      <c r="A13" s="14"/>
      <c r="B13" s="9">
        <v>0.375</v>
      </c>
      <c r="C13" s="9">
        <f>B13+D13</f>
        <v>0.5</v>
      </c>
      <c r="D13" s="9">
        <v>0.125</v>
      </c>
      <c r="E13" s="10" t="s">
        <v>18</v>
      </c>
      <c r="F13" s="10" t="s">
        <v>21</v>
      </c>
      <c r="G13" s="21"/>
    </row>
    <row r="14" spans="1:7" ht="22.05" customHeight="1" x14ac:dyDescent="0.25">
      <c r="A14" s="15"/>
      <c r="B14" s="16" t="s">
        <v>19</v>
      </c>
      <c r="C14" s="17"/>
      <c r="D14" s="17"/>
      <c r="E14" s="17"/>
      <c r="F14" s="17"/>
      <c r="G14" s="18"/>
    </row>
  </sheetData>
  <mergeCells count="9">
    <mergeCell ref="A1:G1"/>
    <mergeCell ref="A3:A11"/>
    <mergeCell ref="A12:A14"/>
    <mergeCell ref="E9:G9"/>
    <mergeCell ref="E5:F5"/>
    <mergeCell ref="G3:G8"/>
    <mergeCell ref="E8:F8"/>
    <mergeCell ref="B14:G14"/>
    <mergeCell ref="G10:G13"/>
  </mergeCells>
  <phoneticPr fontId="2" type="noConversion"/>
  <pageMargins left="0.11811023622047245" right="0.11811023622047245" top="0.47244094488188981" bottom="0.1181102362204724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眼底手术实操班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毕 婵娟</cp:lastModifiedBy>
  <cp:lastPrinted>2024-02-29T11:24:00Z</cp:lastPrinted>
  <dcterms:created xsi:type="dcterms:W3CDTF">2017-03-01T06:43:00Z</dcterms:created>
  <dcterms:modified xsi:type="dcterms:W3CDTF">2024-10-16T01:56:46Z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