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1.~ღ工作爱我~\爱尔\1.20-24年相关工作\2024年\4.亚专科培训\1.亚专科培训\2.培训活动\5.白内障超乳班\第6期超乳培训班\基金会通知\"/>
    </mc:Choice>
  </mc:AlternateContent>
  <xr:revisionPtr revIDLastSave="0" documentId="13_ncr:1_{23F7CA98-7AC7-4857-85D8-C00E886FA169}" xr6:coauthVersionLast="47" xr6:coauthVersionMax="47" xr10:uidLastSave="{00000000-0000-0000-0000-000000000000}"/>
  <bookViews>
    <workbookView xWindow="0" yWindow="24" windowWidth="23016" windowHeight="1293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7" i="1" l="1"/>
  <c r="C46" i="1"/>
  <c r="B46" i="1"/>
  <c r="C45" i="1"/>
  <c r="B45" i="1"/>
  <c r="C44" i="1"/>
  <c r="B44" i="1"/>
  <c r="C43" i="1"/>
  <c r="B43" i="1"/>
  <c r="C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  <c r="C5" i="1"/>
</calcChain>
</file>

<file path=xl/sharedStrings.xml><?xml version="1.0" encoding="utf-8"?>
<sst xmlns="http://schemas.openxmlformats.org/spreadsheetml/2006/main" count="61" uniqueCount="50">
  <si>
    <t>日期</t>
  </si>
  <si>
    <t>开始</t>
  </si>
  <si>
    <t>结束</t>
  </si>
  <si>
    <t>用时</t>
  </si>
  <si>
    <t>内容</t>
  </si>
  <si>
    <t>前置课程</t>
  </si>
  <si>
    <t>-</t>
  </si>
  <si>
    <t>白内障相关视光基础</t>
  </si>
  <si>
    <r>
      <rPr>
        <sz val="9"/>
        <rFont val="微软雅黑"/>
        <charset val="134"/>
      </rPr>
      <t>开场致辞、嘉宾与参培学员介绍及互动</t>
    </r>
  </si>
  <si>
    <t>患者选择</t>
  </si>
  <si>
    <t>切口制作</t>
  </si>
  <si>
    <t>茶歇与合影</t>
  </si>
  <si>
    <t>连续环形撕囊、水分离、水分层</t>
  </si>
  <si>
    <t>培训体系介绍及要求</t>
  </si>
  <si>
    <t>熟悉EYEsi设备及基本操作、注意事项</t>
  </si>
  <si>
    <t>欢迎午宴</t>
  </si>
  <si>
    <t>wet-lab动物眼操作演示：切口制作、CCC</t>
  </si>
  <si>
    <t>wet-lab分组实操：切口制作、CCC</t>
  </si>
  <si>
    <t>dry-lab分组实操：定位与器械、撕囊、水分离分层</t>
  </si>
  <si>
    <t>晚餐</t>
  </si>
  <si>
    <t>超乳动力学</t>
  </si>
  <si>
    <t>超乳手术核处理技巧</t>
  </si>
  <si>
    <t>茶歇</t>
  </si>
  <si>
    <t>皮质吸除、晶体植入及粘弹剂移除</t>
  </si>
  <si>
    <t>超乳手术中的角膜内皮保护</t>
  </si>
  <si>
    <t>中餐</t>
  </si>
  <si>
    <t>wet-lab： 超乳设备全面介绍</t>
  </si>
  <si>
    <t>wet-lab动物眼分组练习：核处理、皮质吸除、粘弹剂移除</t>
  </si>
  <si>
    <t>dry-lab分组实操：超乳、IA、IOL植入</t>
  </si>
  <si>
    <t>wet-lab分组实操：核处理、皮质吸除、粘弹剂移除</t>
  </si>
  <si>
    <t>术中并发症的避免和处理</t>
  </si>
  <si>
    <t>后囊膜破裂处理及前节玻切基础</t>
  </si>
  <si>
    <t>围手术期用药管理</t>
  </si>
  <si>
    <t>白内障医患沟通</t>
  </si>
  <si>
    <t>wet-lab实操及考核：超乳全流程</t>
  </si>
  <si>
    <t>dry-lab实操及考核：EYESI模拟手术实操</t>
  </si>
  <si>
    <t>wet-lab分组实操：超乳全流程</t>
  </si>
  <si>
    <t>dry-lab实操：EYESI模拟手术实操</t>
  </si>
  <si>
    <t>IOL基础：各类型IOL的屈光原理与特性（单焦非球，散光、二焦点、三焦点、EDOF等）</t>
  </si>
  <si>
    <r>
      <rPr>
        <sz val="9"/>
        <rFont val="微软雅黑"/>
        <charset val="134"/>
      </rPr>
      <t>茶歇</t>
    </r>
  </si>
  <si>
    <r>
      <rPr>
        <sz val="9"/>
        <rFont val="微软雅黑"/>
        <charset val="134"/>
      </rPr>
      <t>IOL基础：生物测量与IOL度数计算</t>
    </r>
  </si>
  <si>
    <t>老视解决方案</t>
  </si>
  <si>
    <t>颁发结业证书</t>
  </si>
  <si>
    <t>理论考核</t>
  </si>
  <si>
    <t>午餐简餐及返程</t>
  </si>
  <si>
    <t>2024年度第6期白内障超声乳化手术培训公益项目 课程表</t>
    <phoneticPr fontId="8" type="noConversion"/>
  </si>
  <si>
    <t>（2024年11月14日-17日）</t>
    <phoneticPr fontId="8" type="noConversion"/>
  </si>
  <si>
    <t>11月15日</t>
    <phoneticPr fontId="8" type="noConversion"/>
  </si>
  <si>
    <t>11月16日</t>
    <phoneticPr fontId="8" type="noConversion"/>
  </si>
  <si>
    <t>11月17日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</si>
</sst>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h:mm;@"/>
  </numFmts>
  <fonts count="12" x14ac:knownFonts="1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6"/>
      <color rgb="FF000000"/>
      <name val="微软雅黑"/>
      <charset val="134"/>
    </font>
    <font>
      <b/>
      <sz val="9"/>
      <color rgb="FF000000"/>
      <name val="微软雅黑"/>
      <charset val="134"/>
    </font>
    <font>
      <sz val="9"/>
      <color theme="1"/>
      <name val="微软雅黑"/>
      <charset val="134"/>
    </font>
    <font>
      <sz val="9"/>
      <name val="微软雅黑"/>
      <charset val="134"/>
    </font>
    <font>
      <sz val="9"/>
      <color rgb="FF000000"/>
      <name val="微软雅黑"/>
      <charset val="134"/>
    </font>
    <font>
      <sz val="9"/>
      <color theme="1" tint="4.9989318521683403E-2"/>
      <name val="微软雅黑"/>
      <charset val="134"/>
    </font>
    <font>
      <sz val="9"/>
      <name val="宋体"/>
      <family val="3"/>
      <charset val="134"/>
      <scheme val="minor"/>
    </font>
    <font>
      <b/>
      <sz val="16"/>
      <color rgb="FF000000"/>
      <name val="微软雅黑"/>
      <family val="2"/>
      <charset val="134"/>
    </font>
    <font>
      <b/>
      <sz val="9"/>
      <color rgb="FF000000"/>
      <name val="微软雅黑"/>
      <family val="2"/>
      <charset val="134"/>
    </font>
    <font>
      <sz val="9"/>
      <color rgb="FF000000"/>
      <name val="微软雅黑"/>
      <family val="2"/>
      <charset val="13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178" fontId="5" fillId="5" borderId="1" xfId="0" applyNumberFormat="1" applyFont="1" applyFill="1" applyBorder="1" applyAlignment="1">
      <alignment horizontal="center" vertical="center" wrapText="1"/>
    </xf>
    <xf numFmtId="178" fontId="5" fillId="6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78" fontId="4" fillId="4" borderId="1" xfId="0" applyNumberFormat="1" applyFont="1" applyFill="1" applyBorder="1" applyAlignment="1">
      <alignment horizontal="center" vertical="center" wrapText="1"/>
    </xf>
    <xf numFmtId="178" fontId="5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78" fontId="4" fillId="6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178" fontId="5" fillId="7" borderId="1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58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8"/>
  <sheetViews>
    <sheetView tabSelected="1" workbookViewId="0">
      <selection activeCell="F45" sqref="F45"/>
    </sheetView>
  </sheetViews>
  <sheetFormatPr defaultColWidth="13.6640625" defaultRowHeight="14.4" x14ac:dyDescent="0.25"/>
  <cols>
    <col min="1" max="1" width="9.77734375" style="1" customWidth="1"/>
    <col min="2" max="4" width="7.44140625" style="1" customWidth="1"/>
    <col min="5" max="5" width="48.6640625" style="1" customWidth="1"/>
    <col min="6" max="16380" width="13.6640625" style="1" customWidth="1"/>
    <col min="16381" max="16384" width="13.6640625" style="1"/>
  </cols>
  <sheetData>
    <row r="1" spans="1:5" ht="34.950000000000003" customHeight="1" x14ac:dyDescent="0.25">
      <c r="A1" s="28" t="s">
        <v>45</v>
      </c>
      <c r="B1" s="22"/>
      <c r="C1" s="22"/>
      <c r="D1" s="22"/>
      <c r="E1" s="22"/>
    </row>
    <row r="2" spans="1:5" ht="24" customHeight="1" x14ac:dyDescent="0.25">
      <c r="A2" s="29" t="s">
        <v>46</v>
      </c>
      <c r="B2" s="23"/>
      <c r="C2" s="23"/>
      <c r="D2" s="23"/>
      <c r="E2" s="23"/>
    </row>
    <row r="3" spans="1:5" ht="24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5" ht="25.05" customHeight="1" x14ac:dyDescent="0.25">
      <c r="A4" s="3" t="s">
        <v>5</v>
      </c>
      <c r="B4" s="4" t="s">
        <v>6</v>
      </c>
      <c r="C4" s="4" t="s">
        <v>6</v>
      </c>
      <c r="D4" s="4" t="s">
        <v>6</v>
      </c>
      <c r="E4" s="5" t="s">
        <v>7</v>
      </c>
    </row>
    <row r="5" spans="1:5" ht="25.05" customHeight="1" x14ac:dyDescent="0.25">
      <c r="A5" s="24">
        <v>45610</v>
      </c>
      <c r="B5" s="6">
        <v>0.35416666666666702</v>
      </c>
      <c r="C5" s="6">
        <f t="shared" ref="C5:C12" si="0">B5+D5</f>
        <v>0.36458333333333398</v>
      </c>
      <c r="D5" s="6">
        <v>1.0416666666666701E-2</v>
      </c>
      <c r="E5" s="5" t="s">
        <v>8</v>
      </c>
    </row>
    <row r="6" spans="1:5" ht="25.05" customHeight="1" x14ac:dyDescent="0.25">
      <c r="A6" s="25"/>
      <c r="B6" s="6">
        <f t="shared" ref="B6:B11" si="1">C5</f>
        <v>0.36458333333333398</v>
      </c>
      <c r="C6" s="6">
        <f t="shared" si="0"/>
        <v>0.39236111111111099</v>
      </c>
      <c r="D6" s="7">
        <v>2.7777777777777801E-2</v>
      </c>
      <c r="E6" s="8" t="s">
        <v>9</v>
      </c>
    </row>
    <row r="7" spans="1:5" ht="25.05" customHeight="1" x14ac:dyDescent="0.25">
      <c r="A7" s="25"/>
      <c r="B7" s="6">
        <f t="shared" si="1"/>
        <v>0.39236111111111099</v>
      </c>
      <c r="C7" s="6">
        <f t="shared" si="0"/>
        <v>0.42013888888888901</v>
      </c>
      <c r="D7" s="7">
        <v>2.7777777777777801E-2</v>
      </c>
      <c r="E7" s="9" t="s">
        <v>10</v>
      </c>
    </row>
    <row r="8" spans="1:5" ht="25.05" customHeight="1" x14ac:dyDescent="0.25">
      <c r="A8" s="25"/>
      <c r="B8" s="10">
        <f t="shared" si="1"/>
        <v>0.42013888888888901</v>
      </c>
      <c r="C8" s="10">
        <f t="shared" si="0"/>
        <v>0.43055555555555602</v>
      </c>
      <c r="D8" s="11">
        <v>1.0416666666666701E-2</v>
      </c>
      <c r="E8" s="12" t="s">
        <v>11</v>
      </c>
    </row>
    <row r="9" spans="1:5" ht="25.05" customHeight="1" x14ac:dyDescent="0.25">
      <c r="A9" s="25"/>
      <c r="B9" s="13">
        <f t="shared" si="1"/>
        <v>0.43055555555555602</v>
      </c>
      <c r="C9" s="14">
        <f t="shared" si="0"/>
        <v>0.45833333333333398</v>
      </c>
      <c r="D9" s="7">
        <v>2.7777777777777801E-2</v>
      </c>
      <c r="E9" s="5" t="s">
        <v>12</v>
      </c>
    </row>
    <row r="10" spans="1:5" ht="25.05" customHeight="1" x14ac:dyDescent="0.25">
      <c r="A10" s="25"/>
      <c r="B10" s="13">
        <f t="shared" si="1"/>
        <v>0.45833333333333398</v>
      </c>
      <c r="C10" s="14">
        <f t="shared" si="0"/>
        <v>0.47916666666666702</v>
      </c>
      <c r="D10" s="7">
        <v>2.0833333333333301E-2</v>
      </c>
      <c r="E10" s="15" t="s">
        <v>13</v>
      </c>
    </row>
    <row r="11" spans="1:5" ht="25.05" customHeight="1" x14ac:dyDescent="0.25">
      <c r="A11" s="25"/>
      <c r="B11" s="13">
        <f t="shared" si="1"/>
        <v>0.47916666666666702</v>
      </c>
      <c r="C11" s="14">
        <f t="shared" si="0"/>
        <v>0.49305555555555602</v>
      </c>
      <c r="D11" s="7">
        <v>1.38888888888889E-2</v>
      </c>
      <c r="E11" s="16" t="s">
        <v>14</v>
      </c>
    </row>
    <row r="12" spans="1:5" ht="25.05" customHeight="1" x14ac:dyDescent="0.25">
      <c r="A12" s="25"/>
      <c r="B12" s="17">
        <f t="shared" ref="B12:B17" si="2">C11</f>
        <v>0.49305555555555602</v>
      </c>
      <c r="C12" s="11">
        <f t="shared" si="0"/>
        <v>0.54166666666666696</v>
      </c>
      <c r="D12" s="10">
        <v>4.8611111111111098E-2</v>
      </c>
      <c r="E12" s="18" t="s">
        <v>15</v>
      </c>
    </row>
    <row r="13" spans="1:5" ht="25.05" customHeight="1" x14ac:dyDescent="0.25">
      <c r="A13" s="25"/>
      <c r="B13" s="13">
        <f t="shared" si="2"/>
        <v>0.54166666666666696</v>
      </c>
      <c r="C13" s="6">
        <f t="shared" ref="C13:C47" si="3">B13+D13</f>
        <v>0.5625</v>
      </c>
      <c r="D13" s="7">
        <v>2.0833333333333301E-2</v>
      </c>
      <c r="E13" s="16" t="s">
        <v>16</v>
      </c>
    </row>
    <row r="14" spans="1:5" ht="25.05" customHeight="1" x14ac:dyDescent="0.25">
      <c r="A14" s="25"/>
      <c r="B14" s="13">
        <f t="shared" si="2"/>
        <v>0.5625</v>
      </c>
      <c r="C14" s="6">
        <f t="shared" si="3"/>
        <v>0.72916666666666696</v>
      </c>
      <c r="D14" s="6">
        <v>0.16666666666666699</v>
      </c>
      <c r="E14" s="16" t="s">
        <v>17</v>
      </c>
    </row>
    <row r="15" spans="1:5" ht="25.05" customHeight="1" x14ac:dyDescent="0.25">
      <c r="A15" s="25"/>
      <c r="B15" s="13">
        <f>B14</f>
        <v>0.5625</v>
      </c>
      <c r="C15" s="6">
        <f t="shared" si="3"/>
        <v>0.72916666666666696</v>
      </c>
      <c r="D15" s="6">
        <v>0.16666666666666699</v>
      </c>
      <c r="E15" s="16" t="s">
        <v>18</v>
      </c>
    </row>
    <row r="16" spans="1:5" ht="25.05" customHeight="1" x14ac:dyDescent="0.25">
      <c r="A16" s="25"/>
      <c r="B16" s="17">
        <f t="shared" si="2"/>
        <v>0.72916666666666696</v>
      </c>
      <c r="C16" s="11">
        <f t="shared" si="3"/>
        <v>0.750000000000001</v>
      </c>
      <c r="D16" s="10">
        <v>2.0833333333333301E-2</v>
      </c>
      <c r="E16" s="18" t="s">
        <v>19</v>
      </c>
    </row>
    <row r="17" spans="1:5" ht="25.05" customHeight="1" x14ac:dyDescent="0.25">
      <c r="A17" s="25"/>
      <c r="B17" s="13">
        <f t="shared" si="2"/>
        <v>0.750000000000001</v>
      </c>
      <c r="C17" s="6">
        <f t="shared" si="3"/>
        <v>0.91666666666666796</v>
      </c>
      <c r="D17" s="6">
        <v>0.16666666666666699</v>
      </c>
      <c r="E17" s="16" t="s">
        <v>17</v>
      </c>
    </row>
    <row r="18" spans="1:5" ht="25.05" customHeight="1" x14ac:dyDescent="0.25">
      <c r="A18" s="25"/>
      <c r="B18" s="13">
        <f>B17</f>
        <v>0.750000000000001</v>
      </c>
      <c r="C18" s="6">
        <f t="shared" si="3"/>
        <v>0.91666666666666796</v>
      </c>
      <c r="D18" s="6">
        <v>0.16666666666666699</v>
      </c>
      <c r="E18" s="16" t="s">
        <v>18</v>
      </c>
    </row>
    <row r="19" spans="1:5" ht="25.05" customHeight="1" x14ac:dyDescent="0.25">
      <c r="A19" s="30" t="s">
        <v>47</v>
      </c>
      <c r="B19" s="6">
        <v>0.35416666666666702</v>
      </c>
      <c r="C19" s="6">
        <f t="shared" si="3"/>
        <v>0.38888888888888901</v>
      </c>
      <c r="D19" s="6">
        <v>3.4722222222222203E-2</v>
      </c>
      <c r="E19" s="16" t="s">
        <v>20</v>
      </c>
    </row>
    <row r="20" spans="1:5" ht="25.05" customHeight="1" x14ac:dyDescent="0.25">
      <c r="A20" s="26"/>
      <c r="B20" s="6">
        <f t="shared" ref="B20:B26" si="4">C19</f>
        <v>0.38888888888888901</v>
      </c>
      <c r="C20" s="6">
        <f t="shared" si="3"/>
        <v>0.44444444444444497</v>
      </c>
      <c r="D20" s="19">
        <v>5.5555555555555601E-2</v>
      </c>
      <c r="E20" s="16" t="s">
        <v>21</v>
      </c>
    </row>
    <row r="21" spans="1:5" ht="25.05" customHeight="1" x14ac:dyDescent="0.25">
      <c r="A21" s="26"/>
      <c r="B21" s="10">
        <f t="shared" si="4"/>
        <v>0.44444444444444497</v>
      </c>
      <c r="C21" s="10">
        <f t="shared" si="3"/>
        <v>0.45138888888888901</v>
      </c>
      <c r="D21" s="10">
        <v>6.9444444444444397E-3</v>
      </c>
      <c r="E21" s="18" t="s">
        <v>22</v>
      </c>
    </row>
    <row r="22" spans="1:5" ht="25.05" customHeight="1" x14ac:dyDescent="0.25">
      <c r="A22" s="26"/>
      <c r="B22" s="6">
        <f t="shared" si="4"/>
        <v>0.45138888888888901</v>
      </c>
      <c r="C22" s="6">
        <f t="shared" si="3"/>
        <v>0.47916666666666702</v>
      </c>
      <c r="D22" s="7">
        <v>2.7777777777777801E-2</v>
      </c>
      <c r="E22" s="16" t="s">
        <v>23</v>
      </c>
    </row>
    <row r="23" spans="1:5" ht="25.05" customHeight="1" x14ac:dyDescent="0.25">
      <c r="A23" s="26"/>
      <c r="B23" s="6">
        <f t="shared" si="4"/>
        <v>0.47916666666666702</v>
      </c>
      <c r="C23" s="6">
        <f t="shared" si="3"/>
        <v>0.5</v>
      </c>
      <c r="D23" s="7">
        <v>2.0833333333333301E-2</v>
      </c>
      <c r="E23" s="16" t="s">
        <v>24</v>
      </c>
    </row>
    <row r="24" spans="1:5" ht="25.05" customHeight="1" x14ac:dyDescent="0.25">
      <c r="A24" s="26"/>
      <c r="B24" s="10">
        <f t="shared" si="4"/>
        <v>0.5</v>
      </c>
      <c r="C24" s="10">
        <f t="shared" si="3"/>
        <v>0.54166666666666696</v>
      </c>
      <c r="D24" s="10">
        <v>4.1666666666666699E-2</v>
      </c>
      <c r="E24" s="18" t="s">
        <v>25</v>
      </c>
    </row>
    <row r="25" spans="1:5" ht="25.05" customHeight="1" x14ac:dyDescent="0.25">
      <c r="A25" s="26"/>
      <c r="B25" s="6">
        <f t="shared" si="4"/>
        <v>0.54166666666666696</v>
      </c>
      <c r="C25" s="6">
        <f t="shared" si="3"/>
        <v>0.5625</v>
      </c>
      <c r="D25" s="7">
        <v>2.0833333333333301E-2</v>
      </c>
      <c r="E25" s="9" t="s">
        <v>26</v>
      </c>
    </row>
    <row r="26" spans="1:5" ht="25.05" customHeight="1" x14ac:dyDescent="0.25">
      <c r="A26" s="26"/>
      <c r="B26" s="6">
        <f t="shared" si="4"/>
        <v>0.5625</v>
      </c>
      <c r="C26" s="6">
        <f t="shared" si="3"/>
        <v>0.72916666666666696</v>
      </c>
      <c r="D26" s="6">
        <v>0.16666666666666699</v>
      </c>
      <c r="E26" s="16" t="s">
        <v>27</v>
      </c>
    </row>
    <row r="27" spans="1:5" ht="25.05" customHeight="1" x14ac:dyDescent="0.25">
      <c r="A27" s="26"/>
      <c r="B27" s="6">
        <f>C25</f>
        <v>0.5625</v>
      </c>
      <c r="C27" s="6">
        <f t="shared" si="3"/>
        <v>0.72916666666666696</v>
      </c>
      <c r="D27" s="6">
        <v>0.16666666666666699</v>
      </c>
      <c r="E27" s="16" t="s">
        <v>28</v>
      </c>
    </row>
    <row r="28" spans="1:5" ht="25.05" customHeight="1" x14ac:dyDescent="0.25">
      <c r="A28" s="26"/>
      <c r="B28" s="10">
        <f t="shared" ref="B28:B40" si="5">C27</f>
        <v>0.72916666666666696</v>
      </c>
      <c r="C28" s="10">
        <f t="shared" si="3"/>
        <v>0.750000000000001</v>
      </c>
      <c r="D28" s="10">
        <v>2.0833333333333301E-2</v>
      </c>
      <c r="E28" s="18" t="s">
        <v>19</v>
      </c>
    </row>
    <row r="29" spans="1:5" ht="25.05" customHeight="1" x14ac:dyDescent="0.25">
      <c r="A29" s="26"/>
      <c r="B29" s="6">
        <f t="shared" si="5"/>
        <v>0.750000000000001</v>
      </c>
      <c r="C29" s="6">
        <f t="shared" si="3"/>
        <v>0.91666666666666796</v>
      </c>
      <c r="D29" s="6">
        <v>0.16666666666666699</v>
      </c>
      <c r="E29" s="16" t="s">
        <v>29</v>
      </c>
    </row>
    <row r="30" spans="1:5" ht="25.05" customHeight="1" x14ac:dyDescent="0.25">
      <c r="A30" s="26"/>
      <c r="B30" s="6">
        <f>B29</f>
        <v>0.750000000000001</v>
      </c>
      <c r="C30" s="6">
        <f t="shared" si="3"/>
        <v>0.91666666666666796</v>
      </c>
      <c r="D30" s="6">
        <v>0.16666666666666699</v>
      </c>
      <c r="E30" s="16" t="s">
        <v>28</v>
      </c>
    </row>
    <row r="31" spans="1:5" ht="25.05" customHeight="1" x14ac:dyDescent="0.25">
      <c r="A31" s="31" t="s">
        <v>48</v>
      </c>
      <c r="B31" s="6">
        <v>0.35416666666666702</v>
      </c>
      <c r="C31" s="6">
        <f t="shared" si="3"/>
        <v>0.39583333333333398</v>
      </c>
      <c r="D31" s="6">
        <v>4.1666666666666699E-2</v>
      </c>
      <c r="E31" s="9" t="s">
        <v>30</v>
      </c>
    </row>
    <row r="32" spans="1:5" ht="25.05" customHeight="1" x14ac:dyDescent="0.25">
      <c r="A32" s="27"/>
      <c r="B32" s="6">
        <f t="shared" si="5"/>
        <v>0.39583333333333398</v>
      </c>
      <c r="C32" s="6">
        <f t="shared" si="3"/>
        <v>0.43055555555555602</v>
      </c>
      <c r="D32" s="7">
        <v>3.4722222222222203E-2</v>
      </c>
      <c r="E32" s="15" t="s">
        <v>31</v>
      </c>
    </row>
    <row r="33" spans="1:5" ht="25.05" customHeight="1" x14ac:dyDescent="0.25">
      <c r="A33" s="27"/>
      <c r="B33" s="10">
        <f t="shared" si="5"/>
        <v>0.43055555555555602</v>
      </c>
      <c r="C33" s="10">
        <f t="shared" si="3"/>
        <v>0.4375</v>
      </c>
      <c r="D33" s="10">
        <v>6.9444444444444397E-3</v>
      </c>
      <c r="E33" s="18" t="s">
        <v>22</v>
      </c>
    </row>
    <row r="34" spans="1:5" ht="25.05" customHeight="1" x14ac:dyDescent="0.25">
      <c r="A34" s="27"/>
      <c r="B34" s="6">
        <f t="shared" si="5"/>
        <v>0.4375</v>
      </c>
      <c r="C34" s="6">
        <f t="shared" si="3"/>
        <v>0.45833333333333398</v>
      </c>
      <c r="D34" s="7">
        <v>2.0833333333333301E-2</v>
      </c>
      <c r="E34" s="15" t="s">
        <v>32</v>
      </c>
    </row>
    <row r="35" spans="1:5" ht="25.05" customHeight="1" x14ac:dyDescent="0.25">
      <c r="A35" s="27"/>
      <c r="B35" s="6">
        <f t="shared" si="5"/>
        <v>0.45833333333333398</v>
      </c>
      <c r="C35" s="6">
        <f t="shared" si="3"/>
        <v>0.47916666666666702</v>
      </c>
      <c r="D35" s="7">
        <v>2.0833333333333301E-2</v>
      </c>
      <c r="E35" s="15" t="s">
        <v>33</v>
      </c>
    </row>
    <row r="36" spans="1:5" ht="25.05" customHeight="1" x14ac:dyDescent="0.25">
      <c r="A36" s="27"/>
      <c r="B36" s="11">
        <f t="shared" si="5"/>
        <v>0.47916666666666702</v>
      </c>
      <c r="C36" s="11">
        <f t="shared" si="3"/>
        <v>0.54166666666666696</v>
      </c>
      <c r="D36" s="10">
        <v>6.25E-2</v>
      </c>
      <c r="E36" s="18" t="s">
        <v>25</v>
      </c>
    </row>
    <row r="37" spans="1:5" ht="25.05" customHeight="1" x14ac:dyDescent="0.25">
      <c r="A37" s="27"/>
      <c r="B37" s="6">
        <f t="shared" si="5"/>
        <v>0.54166666666666696</v>
      </c>
      <c r="C37" s="6">
        <f t="shared" si="3"/>
        <v>0.70833333333333404</v>
      </c>
      <c r="D37" s="6">
        <v>0.16666666666666699</v>
      </c>
      <c r="E37" s="5" t="s">
        <v>34</v>
      </c>
    </row>
    <row r="38" spans="1:5" ht="25.05" customHeight="1" x14ac:dyDescent="0.25">
      <c r="A38" s="27"/>
      <c r="B38" s="6">
        <f>C36</f>
        <v>0.54166666666666696</v>
      </c>
      <c r="C38" s="6">
        <f t="shared" si="3"/>
        <v>0.70833333333333404</v>
      </c>
      <c r="D38" s="6">
        <v>0.16666666666666699</v>
      </c>
      <c r="E38" s="16" t="s">
        <v>35</v>
      </c>
    </row>
    <row r="39" spans="1:5" ht="25.05" customHeight="1" x14ac:dyDescent="0.25">
      <c r="A39" s="27"/>
      <c r="B39" s="11">
        <f t="shared" si="5"/>
        <v>0.70833333333333404</v>
      </c>
      <c r="C39" s="11">
        <f t="shared" si="3"/>
        <v>0.750000000000001</v>
      </c>
      <c r="D39" s="10">
        <v>4.1666666666666699E-2</v>
      </c>
      <c r="E39" s="18" t="s">
        <v>19</v>
      </c>
    </row>
    <row r="40" spans="1:5" ht="25.05" customHeight="1" x14ac:dyDescent="0.25">
      <c r="A40" s="27"/>
      <c r="B40" s="6">
        <f t="shared" si="5"/>
        <v>0.750000000000001</v>
      </c>
      <c r="C40" s="6">
        <f t="shared" si="3"/>
        <v>0.91666666666666796</v>
      </c>
      <c r="D40" s="6">
        <v>0.16666666666666699</v>
      </c>
      <c r="E40" s="16" t="s">
        <v>36</v>
      </c>
    </row>
    <row r="41" spans="1:5" ht="25.05" customHeight="1" x14ac:dyDescent="0.25">
      <c r="A41" s="27"/>
      <c r="B41" s="6">
        <f>C39</f>
        <v>0.750000000000001</v>
      </c>
      <c r="C41" s="6">
        <f t="shared" si="3"/>
        <v>0.91666666666666796</v>
      </c>
      <c r="D41" s="6">
        <v>0.16666666666666699</v>
      </c>
      <c r="E41" s="16" t="s">
        <v>37</v>
      </c>
    </row>
    <row r="42" spans="1:5" ht="25.05" customHeight="1" x14ac:dyDescent="0.25">
      <c r="A42" s="30" t="s">
        <v>49</v>
      </c>
      <c r="B42" s="6">
        <v>0.35416666666666702</v>
      </c>
      <c r="C42" s="6">
        <f t="shared" si="3"/>
        <v>0.41666666666666702</v>
      </c>
      <c r="D42" s="6">
        <v>6.25E-2</v>
      </c>
      <c r="E42" s="8" t="s">
        <v>38</v>
      </c>
    </row>
    <row r="43" spans="1:5" ht="25.05" customHeight="1" x14ac:dyDescent="0.25">
      <c r="A43" s="26"/>
      <c r="B43" s="20">
        <f t="shared" ref="B43:B46" si="6">C42</f>
        <v>0.41666666666666702</v>
      </c>
      <c r="C43" s="20">
        <f t="shared" si="3"/>
        <v>0.42361111111111099</v>
      </c>
      <c r="D43" s="20">
        <v>6.9444444444444397E-3</v>
      </c>
      <c r="E43" s="21" t="s">
        <v>39</v>
      </c>
    </row>
    <row r="44" spans="1:5" ht="25.05" customHeight="1" x14ac:dyDescent="0.25">
      <c r="A44" s="26"/>
      <c r="B44" s="6">
        <f t="shared" si="6"/>
        <v>0.42361111111111099</v>
      </c>
      <c r="C44" s="6">
        <f t="shared" si="3"/>
        <v>0.46527777777777801</v>
      </c>
      <c r="D44" s="7">
        <v>4.1666666666666699E-2</v>
      </c>
      <c r="E44" s="8" t="s">
        <v>40</v>
      </c>
    </row>
    <row r="45" spans="1:5" ht="25.05" customHeight="1" x14ac:dyDescent="0.25">
      <c r="A45" s="26"/>
      <c r="B45" s="6">
        <f t="shared" si="6"/>
        <v>0.46527777777777801</v>
      </c>
      <c r="C45" s="6">
        <f t="shared" si="3"/>
        <v>0.5</v>
      </c>
      <c r="D45" s="6">
        <v>3.4722222222222203E-2</v>
      </c>
      <c r="E45" s="8" t="s">
        <v>41</v>
      </c>
    </row>
    <row r="46" spans="1:5" ht="25.05" customHeight="1" x14ac:dyDescent="0.25">
      <c r="A46" s="26"/>
      <c r="B46" s="6">
        <f t="shared" si="6"/>
        <v>0.5</v>
      </c>
      <c r="C46" s="6">
        <f t="shared" si="3"/>
        <v>0.50694444444444497</v>
      </c>
      <c r="D46" s="6">
        <v>6.9444444444444397E-3</v>
      </c>
      <c r="E46" s="8" t="s">
        <v>42</v>
      </c>
    </row>
    <row r="47" spans="1:5" ht="25.05" customHeight="1" x14ac:dyDescent="0.25">
      <c r="A47" s="26"/>
      <c r="B47" s="6">
        <v>0.50694444444444398</v>
      </c>
      <c r="C47" s="6">
        <f t="shared" si="3"/>
        <v>0.625</v>
      </c>
      <c r="D47" s="6">
        <v>0.118055555555556</v>
      </c>
      <c r="E47" s="8" t="s">
        <v>43</v>
      </c>
    </row>
    <row r="48" spans="1:5" ht="25.05" customHeight="1" x14ac:dyDescent="0.25">
      <c r="A48" s="26"/>
      <c r="B48" s="20">
        <v>0.50694444444444398</v>
      </c>
      <c r="C48" s="20" t="s">
        <v>6</v>
      </c>
      <c r="D48" s="20" t="s">
        <v>6</v>
      </c>
      <c r="E48" s="18" t="s">
        <v>44</v>
      </c>
    </row>
  </sheetData>
  <mergeCells count="6">
    <mergeCell ref="A42:A48"/>
    <mergeCell ref="A1:E1"/>
    <mergeCell ref="A2:E2"/>
    <mergeCell ref="A5:A18"/>
    <mergeCell ref="A19:A30"/>
    <mergeCell ref="A31:A41"/>
  </mergeCells>
  <phoneticPr fontId="8" type="noConversion"/>
  <printOptions horizontalCentered="1"/>
  <pageMargins left="0.70069444444444495" right="0.70069444444444495" top="0.75138888888888899" bottom="0.75138888888888899" header="0.29861111111111099" footer="0.29861111111111099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8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</dc:creator>
  <cp:lastModifiedBy>毕 婵娟</cp:lastModifiedBy>
  <dcterms:created xsi:type="dcterms:W3CDTF">2023-05-12T11:15:00Z</dcterms:created>
  <dcterms:modified xsi:type="dcterms:W3CDTF">2024-11-01T02:32:57Z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2500D418814C4D96B2CF99A6AB833952_13</vt:lpwstr>
  </property>
</Properties>
</file>