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眼底手术实操班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<sst xmlns="http://schemas.openxmlformats.org/spreadsheetml/2006/main" count="101" uniqueCount="50">
  <si>
    <t>2026年度第一期眼底手术基础实操培训公益项目课程表</t>
  </si>
  <si>
    <t>线上系统理论课程</t>
  </si>
  <si>
    <r>
      <rPr>
        <sz val="9"/>
        <color rgb="FF0070C0"/>
        <rFont val="微软雅黑"/>
        <charset val="134"/>
      </rPr>
      <t>【面授培训前需完成课程】</t>
    </r>
    <r>
      <rPr>
        <sz val="9"/>
        <color theme="1"/>
        <rFont val="微软雅黑"/>
        <charset val="134"/>
      </rPr>
      <t xml:space="preserve">：玻璃体视网膜手术相关解剖基础；玻璃体视网膜疾病的特殊检查；玻切可视化系统应用及染色剂使用；初学者玻切手术病例选择，患者术前准备，麻醉选择&amp;注意事项；玻璃体视网膜手术基本步骤；玻璃体积血的手术治疗；孔源性视网膜脱离手术治疗；黄斑疾病的手术治疗；激光在玻璃体视网膜手术中的应用；玻切设备精讲课程。
</t>
    </r>
    <r>
      <rPr>
        <sz val="9"/>
        <color rgb="FF0070C0"/>
        <rFont val="微软雅黑"/>
        <charset val="134"/>
      </rPr>
      <t>【其他课程可于面授培训后1月内完成】：</t>
    </r>
    <r>
      <rPr>
        <sz val="9"/>
        <color theme="1"/>
        <rFont val="微软雅黑"/>
        <charset val="134"/>
      </rPr>
      <t>增殖性糖尿病视网膜病变的手术治疗；视网膜脱离外路手术；眼外伤的手术治疗；玻切手术并发症的预防与处理；前后节联合手术；玻璃体腔替代物分类介绍。</t>
    </r>
  </si>
  <si>
    <t>线下面授课程</t>
  </si>
  <si>
    <t>日期：2026年4月10日-12日</t>
  </si>
  <si>
    <t>地点：爱尔眼科国际临床培训中心（湖南省长沙市天心区芙蓉南路一段188号爱尔眼科大厦南塔8楼）</t>
  </si>
  <si>
    <t>日期</t>
  </si>
  <si>
    <t>类型</t>
  </si>
  <si>
    <t>开始</t>
  </si>
  <si>
    <t>结束</t>
  </si>
  <si>
    <t>时长</t>
  </si>
  <si>
    <t>培训内容</t>
  </si>
  <si>
    <t>授课讲者</t>
  </si>
  <si>
    <t>地点</t>
  </si>
  <si>
    <t>4月10日
（周五）</t>
  </si>
  <si>
    <t>理论</t>
  </si>
  <si>
    <t>玻璃体手术的基本技术步骤精讲</t>
  </si>
  <si>
    <t>彭永奎院长</t>
  </si>
  <si>
    <t>AICTC
理论教室</t>
  </si>
  <si>
    <t>休息</t>
  </si>
  <si>
    <t>休息及合影</t>
  </si>
  <si>
    <t>互动答疑</t>
  </si>
  <si>
    <t xml:space="preserve"> 互动课堂：玻切新手常见问题答疑</t>
  </si>
  <si>
    <t>AICTC培训室</t>
  </si>
  <si>
    <t>动物眼实操</t>
  </si>
  <si>
    <t>EYESI玻切模拟手术机器的使用方法、课程及考核内容介绍</t>
  </si>
  <si>
    <t>培训中心EYESI指导老师</t>
  </si>
  <si>
    <t>动物眼实操：切口制作、玻切技巧</t>
  </si>
  <si>
    <t>AICTC
显微技能培训室</t>
  </si>
  <si>
    <t>EYESI模拟
手术训练</t>
  </si>
  <si>
    <t>VRT-A级：非优势手训练、双手训练
VRT-B级：激光光凝训练、激光光凝非优势手训练</t>
  </si>
  <si>
    <t>培训中心
EYESI指导老师</t>
  </si>
  <si>
    <t>AICTC
模拟手术培训室</t>
  </si>
  <si>
    <t>中餐及午休</t>
  </si>
  <si>
    <t xml:space="preserve">彭永奎院长
</t>
  </si>
  <si>
    <t>师生面对面沟通反馈交流会</t>
  </si>
  <si>
    <t>晚餐及休息</t>
  </si>
  <si>
    <t>4月11日
（周六）</t>
  </si>
  <si>
    <t>视网膜脱离的玻璃体切割手术技巧及思考</t>
  </si>
  <si>
    <t>刘志高主任</t>
  </si>
  <si>
    <t>黄斑前膜、内界膜处理的手术技巧及思考</t>
  </si>
  <si>
    <t>VRT-B级：玻璃体后脱离、视网膜前膜剥除训练</t>
  </si>
  <si>
    <t>Constellation使用注意事项</t>
  </si>
  <si>
    <t>唐聪院长</t>
  </si>
  <si>
    <t>VRT-B级：视网膜前膜剥除训练、内界膜剥除训练、视网膜脱离训练</t>
  </si>
  <si>
    <t>VRT-C级：视网膜前膜剥除训练、内界膜剥除训练、视网膜脱离训练</t>
  </si>
  <si>
    <t>4月12日
（周日）</t>
  </si>
  <si>
    <t>动物眼实操：切口制作、玻切技巧
动物眼实操考核</t>
  </si>
  <si>
    <t>VRT-C级：玻璃体后脱离、视网膜前膜剥除训练、内界膜剥除训练、视网膜脱离训练
EYESI考核</t>
  </si>
  <si>
    <t>中餐及返程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</si>
</sst>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m&quot;月&quot;d&quot;日&quot;;@"/>
  </numFmts>
  <fonts count="28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9"/>
      <color rgb="FF0070C0"/>
      <name val="微软雅黑"/>
      <charset val="134"/>
    </font>
    <font>
      <sz val="9"/>
      <color rgb="FF0070C0"/>
      <name val="微软雅黑"/>
      <charset val="134"/>
    </font>
    <font>
      <sz val="9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 tint="0.0499893185216834"/>
      <name val="微软雅黑"/>
      <charset val="134"/>
    </font>
    <font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zoomScale="115" zoomScaleNormal="115" workbookViewId="0">
      <selection activeCell="A1" sqref="A1:H1"/>
    </sheetView>
  </sheetViews>
  <sheetFormatPr defaultColWidth="9" defaultRowHeight="14.4" outlineLevelCol="7"/>
  <cols>
    <col min="1" max="1" width="12.1111111111111" style="1" customWidth="1"/>
    <col min="2" max="2" width="10.5555555555556" style="1" customWidth="1"/>
    <col min="3" max="5" width="6.22222222222222" style="1" customWidth="1"/>
    <col min="6" max="6" width="45.5555555555556" style="1" customWidth="1"/>
    <col min="7" max="7" width="22.4444444444444" style="1" customWidth="1"/>
    <col min="8" max="8" width="16.8055555555556" customWidth="1"/>
  </cols>
  <sheetData>
    <row r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84" customHeight="1" spans="1:8">
      <c r="A3" s="4" t="s">
        <v>2</v>
      </c>
      <c r="B3" s="5"/>
      <c r="C3" s="5"/>
      <c r="D3" s="5"/>
      <c r="E3" s="5"/>
      <c r="F3" s="5"/>
      <c r="G3" s="6"/>
      <c r="H3" s="5"/>
    </row>
    <row r="4" ht="25" customHeight="1" spans="1:8">
      <c r="A4" s="3" t="s">
        <v>3</v>
      </c>
      <c r="B4" s="3"/>
      <c r="C4" s="3"/>
      <c r="D4" s="3"/>
      <c r="E4" s="3"/>
      <c r="F4" s="3"/>
      <c r="G4" s="3"/>
      <c r="H4" s="3"/>
    </row>
    <row r="5" ht="22" customHeight="1" spans="1:8">
      <c r="A5" s="7" t="s">
        <v>4</v>
      </c>
      <c r="B5" s="7"/>
      <c r="C5" s="7"/>
      <c r="D5" s="7"/>
      <c r="E5" s="7"/>
      <c r="F5" s="7"/>
      <c r="G5" s="8"/>
      <c r="H5" s="7"/>
    </row>
    <row r="6" ht="25" customHeight="1" spans="1:8">
      <c r="A6" s="7" t="s">
        <v>5</v>
      </c>
      <c r="B6" s="7"/>
      <c r="C6" s="7"/>
      <c r="D6" s="7"/>
      <c r="E6" s="7"/>
      <c r="F6" s="7"/>
      <c r="G6" s="8"/>
      <c r="H6" s="7"/>
    </row>
    <row r="7" ht="28.5" customHeight="1" spans="1:8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8" t="s">
        <v>13</v>
      </c>
    </row>
    <row r="8" ht="34" customHeight="1" spans="1:8">
      <c r="A8" s="10" t="s">
        <v>14</v>
      </c>
      <c r="B8" s="11" t="s">
        <v>15</v>
      </c>
      <c r="C8" s="12">
        <v>0.354166666666667</v>
      </c>
      <c r="D8" s="12">
        <f t="shared" ref="D8:D13" si="0">C8+E8</f>
        <v>0.402777777777778</v>
      </c>
      <c r="E8" s="12">
        <v>0.0486111111111111</v>
      </c>
      <c r="F8" s="11" t="s">
        <v>16</v>
      </c>
      <c r="G8" s="11" t="s">
        <v>17</v>
      </c>
      <c r="H8" s="11" t="s">
        <v>18</v>
      </c>
    </row>
    <row r="9" ht="22.5" customHeight="1" spans="1:8">
      <c r="A9" s="10"/>
      <c r="B9" s="13" t="s">
        <v>19</v>
      </c>
      <c r="C9" s="14">
        <f>D8</f>
        <v>0.402777777777778</v>
      </c>
      <c r="D9" s="14">
        <f t="shared" si="0"/>
        <v>0.409722222222222</v>
      </c>
      <c r="E9" s="14">
        <v>0.00694444444444444</v>
      </c>
      <c r="F9" s="13" t="s">
        <v>20</v>
      </c>
      <c r="G9" s="13"/>
      <c r="H9" s="13"/>
    </row>
    <row r="10" ht="27" customHeight="1" spans="1:8">
      <c r="A10" s="10"/>
      <c r="B10" s="11" t="s">
        <v>21</v>
      </c>
      <c r="C10" s="12">
        <f>D9</f>
        <v>0.409722222222222</v>
      </c>
      <c r="D10" s="12">
        <f t="shared" si="0"/>
        <v>0.430555555555556</v>
      </c>
      <c r="E10" s="12">
        <v>0.0208333333333333</v>
      </c>
      <c r="F10" s="11" t="s">
        <v>22</v>
      </c>
      <c r="G10" s="11" t="s">
        <v>17</v>
      </c>
      <c r="H10" s="11" t="s">
        <v>23</v>
      </c>
    </row>
    <row r="11" ht="22.5" customHeight="1" spans="1:8">
      <c r="A11" s="10"/>
      <c r="B11" s="11" t="s">
        <v>24</v>
      </c>
      <c r="C11" s="12">
        <f>D10</f>
        <v>0.430555555555556</v>
      </c>
      <c r="D11" s="12">
        <f t="shared" si="0"/>
        <v>0.444444444444444</v>
      </c>
      <c r="E11" s="12">
        <v>0.0138888888888889</v>
      </c>
      <c r="F11" s="11" t="s">
        <v>25</v>
      </c>
      <c r="G11" s="11" t="s">
        <v>26</v>
      </c>
      <c r="H11" s="11"/>
    </row>
    <row r="12" ht="39" customHeight="1" spans="1:8">
      <c r="A12" s="10"/>
      <c r="B12" s="15" t="s">
        <v>24</v>
      </c>
      <c r="C12" s="16">
        <f>D11</f>
        <v>0.444444444444444</v>
      </c>
      <c r="D12" s="16">
        <f t="shared" si="0"/>
        <v>0.506944444444444</v>
      </c>
      <c r="E12" s="16">
        <v>0.0625</v>
      </c>
      <c r="F12" s="11" t="s">
        <v>27</v>
      </c>
      <c r="G12" s="11" t="s">
        <v>17</v>
      </c>
      <c r="H12" s="11" t="s">
        <v>28</v>
      </c>
    </row>
    <row r="13" ht="57" customHeight="1" spans="1:8">
      <c r="A13" s="10"/>
      <c r="B13" s="15" t="s">
        <v>29</v>
      </c>
      <c r="C13" s="16">
        <f>C12</f>
        <v>0.444444444444444</v>
      </c>
      <c r="D13" s="16">
        <f t="shared" si="0"/>
        <v>0.506944444444444</v>
      </c>
      <c r="E13" s="16">
        <v>0.0625</v>
      </c>
      <c r="F13" s="15" t="s">
        <v>30</v>
      </c>
      <c r="G13" s="15" t="s">
        <v>31</v>
      </c>
      <c r="H13" s="15" t="s">
        <v>32</v>
      </c>
    </row>
    <row r="14" ht="25.05" customHeight="1" spans="1:8">
      <c r="A14" s="10"/>
      <c r="B14" s="13" t="s">
        <v>19</v>
      </c>
      <c r="C14" s="14">
        <f>D13</f>
        <v>0.506944444444444</v>
      </c>
      <c r="D14" s="14">
        <f t="shared" ref="D14:D19" si="1">C14+E14</f>
        <v>0.583333333333333</v>
      </c>
      <c r="E14" s="14">
        <v>0.0763888888888889</v>
      </c>
      <c r="F14" s="13" t="s">
        <v>33</v>
      </c>
      <c r="G14" s="13"/>
      <c r="H14" s="13"/>
    </row>
    <row r="15" ht="57" customHeight="1" spans="1:8">
      <c r="A15" s="10"/>
      <c r="B15" s="15" t="s">
        <v>29</v>
      </c>
      <c r="C15" s="16">
        <f>D14</f>
        <v>0.583333333333333</v>
      </c>
      <c r="D15" s="16">
        <f t="shared" si="1"/>
        <v>0.708333333333333</v>
      </c>
      <c r="E15" s="16">
        <v>0.125</v>
      </c>
      <c r="F15" s="15" t="s">
        <v>30</v>
      </c>
      <c r="G15" s="15" t="s">
        <v>31</v>
      </c>
      <c r="H15" s="15" t="s">
        <v>32</v>
      </c>
    </row>
    <row r="16" ht="39" customHeight="1" spans="1:8">
      <c r="A16" s="10"/>
      <c r="B16" s="15" t="s">
        <v>24</v>
      </c>
      <c r="C16" s="16">
        <f>C15</f>
        <v>0.583333333333333</v>
      </c>
      <c r="D16" s="16">
        <f t="shared" si="1"/>
        <v>0.708333333333333</v>
      </c>
      <c r="E16" s="16">
        <v>0.125</v>
      </c>
      <c r="F16" s="11" t="s">
        <v>27</v>
      </c>
      <c r="G16" s="17" t="s">
        <v>34</v>
      </c>
      <c r="H16" s="11" t="s">
        <v>28</v>
      </c>
    </row>
    <row r="17" ht="39" customHeight="1" spans="1:8">
      <c r="A17" s="10"/>
      <c r="B17" s="15"/>
      <c r="C17" s="16">
        <f>D16</f>
        <v>0.708333333333333</v>
      </c>
      <c r="D17" s="16">
        <f t="shared" si="1"/>
        <v>0.729166666666667</v>
      </c>
      <c r="E17" s="12">
        <v>0.0208333333333333</v>
      </c>
      <c r="F17" s="11" t="s">
        <v>35</v>
      </c>
      <c r="G17" s="17"/>
      <c r="H17" s="11"/>
    </row>
    <row r="18" ht="23.55" customHeight="1" spans="1:8">
      <c r="A18" s="10"/>
      <c r="B18" s="13" t="s">
        <v>19</v>
      </c>
      <c r="C18" s="14">
        <f>D17</f>
        <v>0.729166666666667</v>
      </c>
      <c r="D18" s="14">
        <f t="shared" si="1"/>
        <v>0.75</v>
      </c>
      <c r="E18" s="14">
        <v>0.0208333333333333</v>
      </c>
      <c r="F18" s="18" t="s">
        <v>36</v>
      </c>
      <c r="G18" s="18"/>
      <c r="H18" s="18"/>
    </row>
    <row r="19" ht="57" customHeight="1" spans="1:8">
      <c r="A19" s="10"/>
      <c r="B19" s="15" t="s">
        <v>29</v>
      </c>
      <c r="C19" s="16">
        <f>D18</f>
        <v>0.75</v>
      </c>
      <c r="D19" s="16">
        <f t="shared" si="1"/>
        <v>0.875</v>
      </c>
      <c r="E19" s="16">
        <v>0.125</v>
      </c>
      <c r="F19" s="15" t="s">
        <v>30</v>
      </c>
      <c r="G19" s="15" t="s">
        <v>31</v>
      </c>
      <c r="H19" s="15" t="s">
        <v>32</v>
      </c>
    </row>
    <row r="20" ht="22.05" customHeight="1" spans="1:8">
      <c r="A20" s="10" t="s">
        <v>37</v>
      </c>
      <c r="B20" s="15" t="s">
        <v>15</v>
      </c>
      <c r="C20" s="16">
        <v>0.354166666666667</v>
      </c>
      <c r="D20" s="16">
        <f t="shared" ref="D20:D25" si="2">C20+E20</f>
        <v>0.395833333333334</v>
      </c>
      <c r="E20" s="16">
        <v>0.0416666666666667</v>
      </c>
      <c r="F20" s="19" t="s">
        <v>38</v>
      </c>
      <c r="G20" s="17" t="s">
        <v>39</v>
      </c>
      <c r="H20" s="19" t="s">
        <v>18</v>
      </c>
    </row>
    <row r="21" ht="22.05" customHeight="1" spans="1:8">
      <c r="A21" s="10"/>
      <c r="B21" s="15"/>
      <c r="C21" s="16">
        <f>D20</f>
        <v>0.395833333333334</v>
      </c>
      <c r="D21" s="16">
        <f t="shared" si="2"/>
        <v>0.4375</v>
      </c>
      <c r="E21" s="16">
        <v>0.0416666666666667</v>
      </c>
      <c r="F21" s="19" t="s">
        <v>40</v>
      </c>
      <c r="G21" s="17"/>
      <c r="H21" s="19"/>
    </row>
    <row r="22" ht="22.05" customHeight="1" spans="1:8">
      <c r="A22" s="10"/>
      <c r="B22" s="13" t="s">
        <v>19</v>
      </c>
      <c r="C22" s="14">
        <f>D21</f>
        <v>0.4375</v>
      </c>
      <c r="D22" s="14">
        <f t="shared" si="2"/>
        <v>0.444444444444445</v>
      </c>
      <c r="E22" s="14">
        <v>0.00694444444444444</v>
      </c>
      <c r="F22" s="18" t="s">
        <v>19</v>
      </c>
      <c r="G22" s="18"/>
      <c r="H22" s="18"/>
    </row>
    <row r="23" ht="37.95" customHeight="1" spans="1:8">
      <c r="A23" s="10"/>
      <c r="B23" s="15" t="s">
        <v>29</v>
      </c>
      <c r="C23" s="16">
        <f>D22</f>
        <v>0.444444444444445</v>
      </c>
      <c r="D23" s="16">
        <f t="shared" si="2"/>
        <v>0.506944444444445</v>
      </c>
      <c r="E23" s="16">
        <v>0.0625</v>
      </c>
      <c r="F23" s="20" t="s">
        <v>41</v>
      </c>
      <c r="G23" s="15" t="s">
        <v>31</v>
      </c>
      <c r="H23" s="20" t="s">
        <v>32</v>
      </c>
    </row>
    <row r="24" ht="37.95" customHeight="1" spans="1:8">
      <c r="A24" s="10"/>
      <c r="B24" s="15" t="s">
        <v>24</v>
      </c>
      <c r="C24" s="16">
        <f>C23</f>
        <v>0.444444444444445</v>
      </c>
      <c r="D24" s="16">
        <f t="shared" si="2"/>
        <v>0.506944444444445</v>
      </c>
      <c r="E24" s="16">
        <v>0.0625</v>
      </c>
      <c r="F24" s="19" t="s">
        <v>27</v>
      </c>
      <c r="G24" s="19" t="s">
        <v>39</v>
      </c>
      <c r="H24" s="20" t="s">
        <v>28</v>
      </c>
    </row>
    <row r="25" ht="23.55" customHeight="1" spans="1:8">
      <c r="A25" s="10"/>
      <c r="B25" s="13" t="s">
        <v>19</v>
      </c>
      <c r="C25" s="14">
        <f>D23</f>
        <v>0.506944444444445</v>
      </c>
      <c r="D25" s="14">
        <f t="shared" si="2"/>
        <v>0.5625</v>
      </c>
      <c r="E25" s="14">
        <v>0.0555555555555556</v>
      </c>
      <c r="F25" s="18" t="s">
        <v>33</v>
      </c>
      <c r="G25" s="18"/>
      <c r="H25" s="18"/>
    </row>
    <row r="26" ht="23.55" customHeight="1" spans="1:8">
      <c r="A26" s="10"/>
      <c r="B26" s="15" t="s">
        <v>24</v>
      </c>
      <c r="C26" s="16">
        <f t="shared" ref="C26:C31" si="3">D25</f>
        <v>0.5625</v>
      </c>
      <c r="D26" s="16">
        <f t="shared" ref="D26:D33" si="4">C26+E26</f>
        <v>0.583333333333334</v>
      </c>
      <c r="E26" s="16">
        <v>0.0208333333333333</v>
      </c>
      <c r="F26" s="15" t="s">
        <v>42</v>
      </c>
      <c r="G26" s="21" t="s">
        <v>43</v>
      </c>
      <c r="H26" s="20" t="s">
        <v>28</v>
      </c>
    </row>
    <row r="27" ht="40.05" customHeight="1" spans="1:8">
      <c r="A27" s="10"/>
      <c r="B27" s="15"/>
      <c r="C27" s="16">
        <f t="shared" si="3"/>
        <v>0.583333333333334</v>
      </c>
      <c r="D27" s="16">
        <f t="shared" si="4"/>
        <v>0.708333333333334</v>
      </c>
      <c r="E27" s="16">
        <v>0.125</v>
      </c>
      <c r="F27" s="19" t="s">
        <v>27</v>
      </c>
      <c r="G27" s="22"/>
      <c r="H27" s="20"/>
    </row>
    <row r="28" ht="40.05" customHeight="1" spans="1:8">
      <c r="A28" s="10"/>
      <c r="B28" s="15" t="s">
        <v>29</v>
      </c>
      <c r="C28" s="16">
        <f>D26</f>
        <v>0.583333333333334</v>
      </c>
      <c r="D28" s="16">
        <f t="shared" si="4"/>
        <v>0.708333333333334</v>
      </c>
      <c r="E28" s="16">
        <v>0.125</v>
      </c>
      <c r="F28" s="20" t="s">
        <v>44</v>
      </c>
      <c r="G28" s="15" t="s">
        <v>31</v>
      </c>
      <c r="H28" s="20" t="s">
        <v>32</v>
      </c>
    </row>
    <row r="29" ht="39" customHeight="1" spans="1:8">
      <c r="A29" s="10"/>
      <c r="B29" s="15" t="s">
        <v>24</v>
      </c>
      <c r="C29" s="16">
        <f t="shared" si="3"/>
        <v>0.708333333333334</v>
      </c>
      <c r="D29" s="16">
        <f t="shared" si="4"/>
        <v>0.729166666666667</v>
      </c>
      <c r="E29" s="12">
        <v>0.0208333333333333</v>
      </c>
      <c r="F29" s="11" t="s">
        <v>35</v>
      </c>
      <c r="G29" s="19" t="s">
        <v>43</v>
      </c>
      <c r="H29" s="20" t="s">
        <v>28</v>
      </c>
    </row>
    <row r="30" ht="23.55" customHeight="1" spans="1:8">
      <c r="A30" s="10"/>
      <c r="B30" s="13" t="s">
        <v>19</v>
      </c>
      <c r="C30" s="14">
        <f t="shared" si="3"/>
        <v>0.729166666666667</v>
      </c>
      <c r="D30" s="14">
        <f t="shared" si="4"/>
        <v>0.75</v>
      </c>
      <c r="E30" s="14">
        <v>0.0208333333333333</v>
      </c>
      <c r="F30" s="18" t="s">
        <v>36</v>
      </c>
      <c r="G30" s="18"/>
      <c r="H30" s="18"/>
    </row>
    <row r="31" ht="57" customHeight="1" spans="1:8">
      <c r="A31" s="10"/>
      <c r="B31" s="15" t="s">
        <v>29</v>
      </c>
      <c r="C31" s="16">
        <f t="shared" si="3"/>
        <v>0.75</v>
      </c>
      <c r="D31" s="16">
        <f t="shared" si="4"/>
        <v>0.875</v>
      </c>
      <c r="E31" s="16">
        <v>0.125</v>
      </c>
      <c r="F31" s="15" t="s">
        <v>45</v>
      </c>
      <c r="G31" s="15" t="s">
        <v>31</v>
      </c>
      <c r="H31" s="15" t="s">
        <v>32</v>
      </c>
    </row>
    <row r="32" ht="38.55" customHeight="1" spans="1:8">
      <c r="A32" s="23" t="s">
        <v>46</v>
      </c>
      <c r="B32" s="15" t="s">
        <v>24</v>
      </c>
      <c r="C32" s="16">
        <v>0.354166666666667</v>
      </c>
      <c r="D32" s="16">
        <f t="shared" si="4"/>
        <v>0.520833333333334</v>
      </c>
      <c r="E32" s="16">
        <v>0.166666666666667</v>
      </c>
      <c r="F32" s="11" t="s">
        <v>47</v>
      </c>
      <c r="G32" s="19" t="s">
        <v>43</v>
      </c>
      <c r="H32" s="20" t="s">
        <v>28</v>
      </c>
    </row>
    <row r="33" ht="40.05" customHeight="1" spans="1:8">
      <c r="A33" s="23"/>
      <c r="B33" s="15" t="s">
        <v>29</v>
      </c>
      <c r="C33" s="16">
        <v>0.354166666666667</v>
      </c>
      <c r="D33" s="16">
        <f t="shared" si="4"/>
        <v>0.520833333333334</v>
      </c>
      <c r="E33" s="16">
        <v>0.166666666666667</v>
      </c>
      <c r="F33" s="11" t="s">
        <v>48</v>
      </c>
      <c r="G33" s="15" t="s">
        <v>31</v>
      </c>
      <c r="H33" s="15" t="s">
        <v>32</v>
      </c>
    </row>
    <row r="34" ht="23.55" customHeight="1" spans="1:8">
      <c r="A34" s="23"/>
      <c r="B34" s="13" t="s">
        <v>19</v>
      </c>
      <c r="C34" s="14">
        <f>D33</f>
        <v>0.520833333333334</v>
      </c>
      <c r="D34" s="14">
        <f t="shared" ref="D34" si="5">C34+E34</f>
        <v>0.583333333333334</v>
      </c>
      <c r="E34" s="14">
        <v>0.0625</v>
      </c>
      <c r="F34" s="13" t="s">
        <v>49</v>
      </c>
      <c r="G34" s="13"/>
      <c r="H34" s="13"/>
    </row>
  </sheetData>
  <mergeCells count="26">
    <mergeCell ref="A1:H1"/>
    <mergeCell ref="A2:H2"/>
    <mergeCell ref="A3:H3"/>
    <mergeCell ref="A4:H4"/>
    <mergeCell ref="A5:H5"/>
    <mergeCell ref="A6:H6"/>
    <mergeCell ref="F9:H9"/>
    <mergeCell ref="F14:H14"/>
    <mergeCell ref="F18:H18"/>
    <mergeCell ref="F22:H22"/>
    <mergeCell ref="F25:H25"/>
    <mergeCell ref="F30:H30"/>
    <mergeCell ref="F34:H34"/>
    <mergeCell ref="A8:A19"/>
    <mergeCell ref="A20:A31"/>
    <mergeCell ref="A32:A34"/>
    <mergeCell ref="B16:B17"/>
    <mergeCell ref="B20:B21"/>
    <mergeCell ref="B26:B27"/>
    <mergeCell ref="G16:G17"/>
    <mergeCell ref="G20:G21"/>
    <mergeCell ref="G26:G27"/>
    <mergeCell ref="H10:H11"/>
    <mergeCell ref="H16:H17"/>
    <mergeCell ref="H20:H21"/>
    <mergeCell ref="H26:H27"/>
  </mergeCells>
  <pageMargins left="0.511805555555556" right="0.118055555555556" top="0.275" bottom="0.118055555555556" header="0.314583333333333" footer="0.314583333333333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眼底手术实操班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曾</cp:lastModifiedBy>
  <dcterms:created xsi:type="dcterms:W3CDTF">2017-03-01T06:43:00Z</dcterms:created>
  <cp:lastPrinted>2024-09-18T03:09:00Z</cp:lastPrinted>
  <dcterms:modified xsi:type="dcterms:W3CDTF">2026-04-02T07:30:13Z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85790A0573CF48B7BC1E48E2E89C1C01_13</vt:lpwstr>
  </property>
  <property fmtid="{D5CDD505-2E9C-101B-9397-08002B2CF9AE}" pid="4" name="CalculationRule">
    <vt:i4>0</vt:i4>
  </property>
</Properties>
</file>