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2188" windowHeight="9180"/>
  </bookViews>
  <sheets>
    <sheet name="课表" sheetId="16" r:id="rId1"/>
  </sheets>
  <definedNames>
    <definedName name="_xlnm.Print_Titles" localSheetId="0">课表!$1:$2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<sst xmlns="http://schemas.openxmlformats.org/spreadsheetml/2006/main" count="93" uniqueCount="71">
  <si>
    <t>2026年度眼科住院医师培训项目——繁星计划一阶第1期课程表</t>
  </si>
  <si>
    <t>日期</t>
  </si>
  <si>
    <t>开始</t>
  </si>
  <si>
    <t>结束</t>
  </si>
  <si>
    <t>用时</t>
  </si>
  <si>
    <t>内容</t>
  </si>
  <si>
    <t>授课老师</t>
  </si>
  <si>
    <t>5月18日
（周一）</t>
  </si>
  <si>
    <t>培训破冰</t>
  </si>
  <si>
    <t>/</t>
  </si>
  <si>
    <t>开班仪式与合影</t>
  </si>
  <si>
    <t>特邀嘉宾</t>
  </si>
  <si>
    <t>医生职业生涯规划</t>
  </si>
  <si>
    <t>湛天娇</t>
  </si>
  <si>
    <t>课间休息</t>
  </si>
  <si>
    <t>OCTA介绍和临床应用</t>
  </si>
  <si>
    <t>主任医师  段毅琴</t>
  </si>
  <si>
    <t>异常OCT表现</t>
  </si>
  <si>
    <t>眼底内科副主任、主任医师  段毅琴</t>
  </si>
  <si>
    <t>眼底自发荧光</t>
  </si>
  <si>
    <t>中餐与午休</t>
  </si>
  <si>
    <t>眼球的解剖与生理</t>
  </si>
  <si>
    <t>主任医师  马红婕</t>
  </si>
  <si>
    <t>眼附属器的解剖与生理</t>
  </si>
  <si>
    <t>眼眶病眼整形及泪道病科主任、副主任医师  周艳丹</t>
  </si>
  <si>
    <t>眼科一般检查（外眼检查、眼球突出度检查）</t>
  </si>
  <si>
    <t>主任医师  唐琼燕</t>
  </si>
  <si>
    <t>眼底照相</t>
  </si>
  <si>
    <t>超声科副主任医师  何鑫</t>
  </si>
  <si>
    <t>同视机、Hess屏检查、红玻片检查</t>
  </si>
  <si>
    <t>斜视及小儿眼病科副主任医师  任蓓</t>
  </si>
  <si>
    <t>晚餐</t>
  </si>
  <si>
    <t>5月19日
（周二）</t>
  </si>
  <si>
    <t>光学生物测量检查、超声生物测量</t>
  </si>
  <si>
    <t>医学影像科副主任、副主任医师  黄玲华</t>
  </si>
  <si>
    <t>眼前节OCT、UBM</t>
  </si>
  <si>
    <t>眼前节照相</t>
  </si>
  <si>
    <t>超声科副主任医师  周敏</t>
  </si>
  <si>
    <t>眼表检查：眼表分析仪</t>
  </si>
  <si>
    <t>中餐及午休</t>
  </si>
  <si>
    <t>荧光血管造影、吲哚青绿血管造影</t>
  </si>
  <si>
    <t>眼底内科副主任、主任医师  陈娟</t>
  </si>
  <si>
    <t>医患沟通与医疗纠纷防范</t>
  </si>
  <si>
    <t>青光眼科主任、副主任医师   刘云</t>
  </si>
  <si>
    <t>眼科检查实操</t>
  </si>
  <si>
    <t>实操老师</t>
  </si>
  <si>
    <t>5月20日
（周三）</t>
  </si>
  <si>
    <t>验光与配镜</t>
  </si>
  <si>
    <t>视光科主任、副研究员  温龙波</t>
  </si>
  <si>
    <t>色觉、暗适应、对比敏感度</t>
  </si>
  <si>
    <t>视光专科副主任、副主任医师  徐青林</t>
  </si>
  <si>
    <t>眼科病历书写规范与要求</t>
  </si>
  <si>
    <t>质控科副主任、副主任医师  罗金香</t>
  </si>
  <si>
    <t>5月21日
（周四）</t>
  </si>
  <si>
    <t>视野与微视野</t>
  </si>
  <si>
    <t>青光眼科副主任医师  陈瑶</t>
  </si>
  <si>
    <t>视觉电生理</t>
  </si>
  <si>
    <t>医学影像科副主任  刘夏露</t>
  </si>
  <si>
    <t>共聚焦显微镜检查、角膜内皮检查</t>
  </si>
  <si>
    <t>角膜眼表科主任、副主任医师   李宽舒</t>
  </si>
  <si>
    <t>角膜检查：角膜地形图检查、角膜曲率仪、眼反应分析仪</t>
  </si>
  <si>
    <t>直接眼底镜分组考核</t>
  </si>
  <si>
    <t>国际临床培训中心</t>
  </si>
  <si>
    <t>5月22日
（周五）</t>
  </si>
  <si>
    <t>视力检查与记录</t>
  </si>
  <si>
    <t>斜视及小儿眼病科副主任医师  李睿琴</t>
  </si>
  <si>
    <t>视功能的概念及检查</t>
  </si>
  <si>
    <t>培训理论考核</t>
  </si>
  <si>
    <t>培训总结</t>
  </si>
  <si>
    <t>管理学院</t>
  </si>
  <si>
    <t>中餐及培训结束返程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</si>
</sst>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h:mm;@"/>
    <numFmt numFmtId="177" formatCode="m&quot;月&quot;d&quot;日&quot;;@"/>
  </numFmts>
  <fonts count="28">
    <font>
      <sz val="11"/>
      <name val="宋体"/>
      <charset val="134"/>
    </font>
    <font>
      <sz val="11"/>
      <color theme="1"/>
      <name val="宋体"/>
      <charset val="134"/>
      <scheme val="minor"/>
    </font>
    <font>
      <b/>
      <sz val="14"/>
      <name val="微软雅黑"/>
      <charset val="134"/>
    </font>
    <font>
      <b/>
      <sz val="9"/>
      <color theme="1"/>
      <name val="微软雅黑"/>
      <charset val="134"/>
    </font>
    <font>
      <b/>
      <sz val="8"/>
      <color theme="1"/>
      <name val="微软雅黑"/>
      <charset val="134"/>
    </font>
    <font>
      <sz val="8"/>
      <color theme="1"/>
      <name val="微软雅黑"/>
      <charset val="134"/>
    </font>
    <font>
      <sz val="8"/>
      <color rgb="FF000000"/>
      <name val="微软雅黑"/>
      <charset val="134"/>
    </font>
    <font>
      <sz val="8"/>
      <name val="微软雅黑"/>
      <charset val="134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578844569231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8" tint="0.79955442976165"/>
        <bgColor indexed="64"/>
      </patternFill>
    </fill>
    <fill>
      <patternFill patternType="solid">
        <fgColor theme="8" tint="0.79967650379955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" fillId="8" borderId="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9" borderId="10" applyNumberFormat="0" applyAlignment="0" applyProtection="0">
      <alignment vertical="center"/>
    </xf>
    <xf numFmtId="0" fontId="18" fillId="10" borderId="11" applyNumberFormat="0" applyAlignment="0" applyProtection="0">
      <alignment vertical="center"/>
    </xf>
    <xf numFmtId="0" fontId="19" fillId="10" borderId="10" applyNumberFormat="0" applyAlignment="0" applyProtection="0">
      <alignment vertical="center"/>
    </xf>
    <xf numFmtId="0" fontId="20" fillId="11" borderId="12" applyNumberFormat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 wrapText="1"/>
    </xf>
    <xf numFmtId="177" fontId="4" fillId="2" borderId="2" xfId="0" applyNumberFormat="1" applyFont="1" applyFill="1" applyBorder="1" applyAlignment="1">
      <alignment horizontal="center" vertical="center" wrapText="1"/>
    </xf>
    <xf numFmtId="177" fontId="4" fillId="2" borderId="3" xfId="0" applyNumberFormat="1" applyFont="1" applyFill="1" applyBorder="1" applyAlignment="1">
      <alignment horizontal="center" vertical="center" wrapText="1"/>
    </xf>
    <xf numFmtId="0" fontId="5" fillId="7" borderId="4" xfId="0" applyFont="1" applyFill="1" applyBorder="1" applyAlignment="1">
      <alignment horizontal="center" vertical="center" wrapText="1"/>
    </xf>
    <xf numFmtId="0" fontId="5" fillId="7" borderId="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77" fontId="4" fillId="2" borderId="6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vertical="center"/>
    </xf>
    <xf numFmtId="0" fontId="5" fillId="0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77" fontId="4" fillId="2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2"/>
  <sheetViews>
    <sheetView tabSelected="1" workbookViewId="0">
      <selection activeCell="H51" sqref="H51"/>
    </sheetView>
  </sheetViews>
  <sheetFormatPr defaultColWidth="9" defaultRowHeight="14.4"/>
  <cols>
    <col min="1" max="1" width="6.72222222222222" style="1" customWidth="1"/>
    <col min="2" max="3" width="6" style="1" customWidth="1"/>
    <col min="4" max="4" width="5" style="1" customWidth="1"/>
    <col min="5" max="5" width="34.2222222222222" style="2" customWidth="1"/>
    <col min="6" max="6" width="34.5555555555556" style="2" customWidth="1"/>
    <col min="7" max="16384" width="9" style="1"/>
  </cols>
  <sheetData>
    <row r="1" ht="27" customHeight="1" spans="1:6">
      <c r="A1" s="3" t="s">
        <v>0</v>
      </c>
      <c r="B1" s="3"/>
      <c r="C1" s="3"/>
      <c r="D1" s="3"/>
      <c r="E1" s="3"/>
      <c r="F1" s="3"/>
    </row>
    <row r="2" ht="17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ht="17" customHeight="1" spans="1:6">
      <c r="A3" s="5" t="s">
        <v>7</v>
      </c>
      <c r="B3" s="6">
        <v>0.354166666666667</v>
      </c>
      <c r="C3" s="7">
        <f t="shared" ref="C3:C10" si="0">B3+D3</f>
        <v>0.361111111111111</v>
      </c>
      <c r="D3" s="6">
        <v>0.00694444444444444</v>
      </c>
      <c r="E3" s="8" t="s">
        <v>8</v>
      </c>
      <c r="F3" s="8" t="s">
        <v>9</v>
      </c>
    </row>
    <row r="4" ht="15.6" customHeight="1" spans="1:6">
      <c r="A4" s="5"/>
      <c r="B4" s="6">
        <f t="shared" ref="B4:B11" si="1">C3</f>
        <v>0.361111111111111</v>
      </c>
      <c r="C4" s="7">
        <f t="shared" si="0"/>
        <v>0.381944444444444</v>
      </c>
      <c r="D4" s="6">
        <v>0.0208333333333333</v>
      </c>
      <c r="E4" s="8" t="s">
        <v>10</v>
      </c>
      <c r="F4" s="8" t="s">
        <v>11</v>
      </c>
    </row>
    <row r="5" ht="15.6" customHeight="1" spans="1:6">
      <c r="A5" s="5"/>
      <c r="B5" s="6">
        <f t="shared" si="1"/>
        <v>0.381944444444444</v>
      </c>
      <c r="C5" s="6">
        <f t="shared" si="0"/>
        <v>0.416666666666667</v>
      </c>
      <c r="D5" s="6">
        <v>0.0347222222222222</v>
      </c>
      <c r="E5" s="8" t="s">
        <v>12</v>
      </c>
      <c r="F5" s="8" t="s">
        <v>13</v>
      </c>
    </row>
    <row r="6" ht="14" customHeight="1" spans="1:6">
      <c r="A6" s="5"/>
      <c r="B6" s="6">
        <f t="shared" si="1"/>
        <v>0.416666666666667</v>
      </c>
      <c r="C6" s="6">
        <f t="shared" si="0"/>
        <v>0.423611111111111</v>
      </c>
      <c r="D6" s="6">
        <v>0.00694444444444444</v>
      </c>
      <c r="E6" s="9" t="s">
        <v>14</v>
      </c>
      <c r="F6" s="9"/>
    </row>
    <row r="7" ht="14" customHeight="1" spans="1:6">
      <c r="A7" s="5"/>
      <c r="B7" s="6">
        <f t="shared" si="1"/>
        <v>0.423611111111111</v>
      </c>
      <c r="C7" s="6">
        <f t="shared" si="0"/>
        <v>0.447916666666667</v>
      </c>
      <c r="D7" s="6">
        <v>0.0243055555555556</v>
      </c>
      <c r="E7" s="8" t="s">
        <v>15</v>
      </c>
      <c r="F7" s="10" t="s">
        <v>16</v>
      </c>
    </row>
    <row r="8" ht="14" customHeight="1" spans="1:6">
      <c r="A8" s="5"/>
      <c r="B8" s="6">
        <f t="shared" si="1"/>
        <v>0.447916666666667</v>
      </c>
      <c r="C8" s="6">
        <f t="shared" si="0"/>
        <v>0.475694444444444</v>
      </c>
      <c r="D8" s="6">
        <v>0.0277777777777778</v>
      </c>
      <c r="E8" s="8" t="s">
        <v>17</v>
      </c>
      <c r="F8" s="10" t="s">
        <v>18</v>
      </c>
    </row>
    <row r="9" ht="15.6" customHeight="1" spans="1:6">
      <c r="A9" s="5"/>
      <c r="B9" s="6">
        <f t="shared" si="1"/>
        <v>0.475694444444444</v>
      </c>
      <c r="C9" s="6">
        <f t="shared" si="0"/>
        <v>0.496527777777778</v>
      </c>
      <c r="D9" s="6">
        <v>0.0208333333333333</v>
      </c>
      <c r="E9" s="8" t="s">
        <v>19</v>
      </c>
      <c r="F9" s="10" t="s">
        <v>18</v>
      </c>
    </row>
    <row r="10" ht="14" customHeight="1" spans="1:6">
      <c r="A10" s="5"/>
      <c r="B10" s="6">
        <f t="shared" si="1"/>
        <v>0.496527777777778</v>
      </c>
      <c r="C10" s="6">
        <f t="shared" si="0"/>
        <v>0.583333333333333</v>
      </c>
      <c r="D10" s="11">
        <v>0.0868055555555556</v>
      </c>
      <c r="E10" s="12" t="s">
        <v>20</v>
      </c>
      <c r="F10" s="12"/>
    </row>
    <row r="11" ht="15.6" customHeight="1" spans="1:6">
      <c r="A11" s="5"/>
      <c r="B11" s="6">
        <f t="shared" si="1"/>
        <v>0.583333333333333</v>
      </c>
      <c r="C11" s="6">
        <f t="shared" ref="C11:C31" si="2">B11+D11</f>
        <v>0.618055555555555</v>
      </c>
      <c r="D11" s="11">
        <v>0.0347222222222222</v>
      </c>
      <c r="E11" s="8" t="s">
        <v>21</v>
      </c>
      <c r="F11" s="13" t="s">
        <v>22</v>
      </c>
    </row>
    <row r="12" ht="15.6" customHeight="1" spans="1:6">
      <c r="A12" s="5"/>
      <c r="B12" s="11">
        <f t="shared" ref="B12:B17" si="3">C11</f>
        <v>0.618055555555555</v>
      </c>
      <c r="C12" s="6">
        <f t="shared" si="2"/>
        <v>0.652777777777777</v>
      </c>
      <c r="D12" s="11">
        <v>0.0347222222222222</v>
      </c>
      <c r="E12" s="8" t="s">
        <v>23</v>
      </c>
      <c r="F12" s="13" t="s">
        <v>24</v>
      </c>
    </row>
    <row r="13" ht="15.6" customHeight="1" spans="1:6">
      <c r="A13" s="5"/>
      <c r="B13" s="11">
        <f t="shared" si="3"/>
        <v>0.652777777777777</v>
      </c>
      <c r="C13" s="6">
        <f t="shared" si="2"/>
        <v>0.6875</v>
      </c>
      <c r="D13" s="11">
        <v>0.0347222222222222</v>
      </c>
      <c r="E13" s="8" t="s">
        <v>25</v>
      </c>
      <c r="F13" s="13" t="s">
        <v>26</v>
      </c>
    </row>
    <row r="14" ht="14" customHeight="1" spans="1:6">
      <c r="A14" s="5"/>
      <c r="B14" s="11">
        <f t="shared" si="3"/>
        <v>0.6875</v>
      </c>
      <c r="C14" s="6">
        <f t="shared" si="2"/>
        <v>0.694444444444444</v>
      </c>
      <c r="D14" s="11">
        <v>0.00694444444444444</v>
      </c>
      <c r="E14" s="9" t="s">
        <v>14</v>
      </c>
      <c r="F14" s="9"/>
    </row>
    <row r="15" ht="15" customHeight="1" spans="1:6">
      <c r="A15" s="5"/>
      <c r="B15" s="6">
        <f t="shared" si="3"/>
        <v>0.694444444444444</v>
      </c>
      <c r="C15" s="6">
        <f t="shared" si="2"/>
        <v>0.729166666666666</v>
      </c>
      <c r="D15" s="6">
        <v>0.0347222222222222</v>
      </c>
      <c r="E15" s="8" t="s">
        <v>27</v>
      </c>
      <c r="F15" s="8" t="s">
        <v>28</v>
      </c>
    </row>
    <row r="16" ht="15" customHeight="1" spans="1:6">
      <c r="A16" s="5"/>
      <c r="B16" s="6">
        <f t="shared" si="3"/>
        <v>0.729166666666666</v>
      </c>
      <c r="C16" s="6">
        <f t="shared" si="2"/>
        <v>0.763888888888889</v>
      </c>
      <c r="D16" s="6">
        <v>0.0347222222222222</v>
      </c>
      <c r="E16" s="8" t="s">
        <v>29</v>
      </c>
      <c r="F16" s="8" t="s">
        <v>30</v>
      </c>
    </row>
    <row r="17" ht="15" customHeight="1" spans="1:6">
      <c r="A17" s="5"/>
      <c r="B17" s="11">
        <f t="shared" si="3"/>
        <v>0.763888888888889</v>
      </c>
      <c r="C17" s="6">
        <f t="shared" si="2"/>
        <v>0.784722222222222</v>
      </c>
      <c r="D17" s="11">
        <v>0.0208333333333333</v>
      </c>
      <c r="E17" s="14" t="s">
        <v>31</v>
      </c>
      <c r="F17" s="14"/>
    </row>
    <row r="18" ht="15" customHeight="1" spans="1:6">
      <c r="A18" s="15" t="s">
        <v>32</v>
      </c>
      <c r="B18" s="6">
        <v>0.354166666666667</v>
      </c>
      <c r="C18" s="6">
        <f t="shared" si="2"/>
        <v>0.388888888888889</v>
      </c>
      <c r="D18" s="6">
        <v>0.0347222222222222</v>
      </c>
      <c r="E18" s="8" t="s">
        <v>33</v>
      </c>
      <c r="F18" s="8" t="s">
        <v>34</v>
      </c>
    </row>
    <row r="19" ht="15" customHeight="1" spans="1:6">
      <c r="A19" s="16"/>
      <c r="B19" s="6">
        <f>C18</f>
        <v>0.388888888888889</v>
      </c>
      <c r="C19" s="6">
        <f t="shared" si="2"/>
        <v>0.423611111111111</v>
      </c>
      <c r="D19" s="6">
        <v>0.0347222222222222</v>
      </c>
      <c r="E19" s="8" t="s">
        <v>35</v>
      </c>
      <c r="F19" s="8" t="s">
        <v>34</v>
      </c>
    </row>
    <row r="20" ht="15.6" customHeight="1" spans="1:6">
      <c r="A20" s="16"/>
      <c r="B20" s="6">
        <f>C19</f>
        <v>0.423611111111111</v>
      </c>
      <c r="C20" s="6">
        <f t="shared" si="2"/>
        <v>0.430555555555556</v>
      </c>
      <c r="D20" s="11">
        <v>0.00694444444444444</v>
      </c>
      <c r="E20" s="17" t="s">
        <v>14</v>
      </c>
      <c r="F20" s="18"/>
    </row>
    <row r="21" ht="15.6" customHeight="1" spans="1:6">
      <c r="A21" s="16"/>
      <c r="B21" s="6">
        <f>C20</f>
        <v>0.430555555555556</v>
      </c>
      <c r="C21" s="6">
        <f t="shared" si="2"/>
        <v>0.46875</v>
      </c>
      <c r="D21" s="11">
        <v>0.0381944444444444</v>
      </c>
      <c r="E21" s="8" t="s">
        <v>36</v>
      </c>
      <c r="F21" s="8" t="s">
        <v>37</v>
      </c>
    </row>
    <row r="22" ht="14" customHeight="1" spans="1:6">
      <c r="A22" s="16"/>
      <c r="B22" s="11">
        <f>C21</f>
        <v>0.46875</v>
      </c>
      <c r="C22" s="6">
        <f t="shared" si="2"/>
        <v>0.506944444444445</v>
      </c>
      <c r="D22" s="11">
        <v>0.0381944444444444</v>
      </c>
      <c r="E22" s="8" t="s">
        <v>38</v>
      </c>
      <c r="F22" s="8" t="s">
        <v>37</v>
      </c>
    </row>
    <row r="23" ht="15.6" customHeight="1" spans="1:6">
      <c r="A23" s="16"/>
      <c r="B23" s="6">
        <f>C9</f>
        <v>0.496527777777778</v>
      </c>
      <c r="C23" s="6">
        <f t="shared" si="2"/>
        <v>0.572916666666667</v>
      </c>
      <c r="D23" s="11">
        <v>0.0763888888888889</v>
      </c>
      <c r="E23" s="17" t="s">
        <v>39</v>
      </c>
      <c r="F23" s="18"/>
    </row>
    <row r="24" ht="15.6" customHeight="1" spans="1:6">
      <c r="A24" s="16"/>
      <c r="B24" s="6">
        <v>0.583333333333333</v>
      </c>
      <c r="C24" s="6">
        <f t="shared" si="2"/>
        <v>0.618055555555555</v>
      </c>
      <c r="D24" s="6">
        <v>0.0347222222222222</v>
      </c>
      <c r="E24" s="8" t="s">
        <v>40</v>
      </c>
      <c r="F24" s="13" t="s">
        <v>41</v>
      </c>
    </row>
    <row r="25" ht="14" customHeight="1" spans="1:6">
      <c r="A25" s="16"/>
      <c r="B25" s="6">
        <f t="shared" ref="B25:B28" si="4">C24</f>
        <v>0.618055555555555</v>
      </c>
      <c r="C25" s="6">
        <f t="shared" si="2"/>
        <v>0.659722222222222</v>
      </c>
      <c r="D25" s="11">
        <v>0.0416666666666667</v>
      </c>
      <c r="E25" s="8" t="s">
        <v>42</v>
      </c>
      <c r="F25" s="8" t="s">
        <v>43</v>
      </c>
    </row>
    <row r="26" ht="15.6" customHeight="1" spans="1:6">
      <c r="A26" s="16"/>
      <c r="B26" s="11">
        <f t="shared" si="4"/>
        <v>0.659722222222222</v>
      </c>
      <c r="C26" s="6">
        <f t="shared" si="2"/>
        <v>0.680555555555555</v>
      </c>
      <c r="D26" s="11">
        <v>0.0208333333333333</v>
      </c>
      <c r="E26" s="17" t="s">
        <v>14</v>
      </c>
      <c r="F26" s="18"/>
    </row>
    <row r="27" ht="15.6" customHeight="1" spans="1:6">
      <c r="A27" s="16"/>
      <c r="B27" s="11">
        <f t="shared" si="4"/>
        <v>0.680555555555555</v>
      </c>
      <c r="C27" s="6">
        <f t="shared" si="2"/>
        <v>0.763888888888889</v>
      </c>
      <c r="D27" s="11">
        <v>0.0833333333333333</v>
      </c>
      <c r="E27" s="19" t="s">
        <v>44</v>
      </c>
      <c r="F27" s="20" t="s">
        <v>45</v>
      </c>
    </row>
    <row r="28" ht="14" customHeight="1" spans="1:6">
      <c r="A28" s="21"/>
      <c r="B28" s="11">
        <f t="shared" si="4"/>
        <v>0.763888888888889</v>
      </c>
      <c r="C28" s="6">
        <f t="shared" si="2"/>
        <v>0.784722222222222</v>
      </c>
      <c r="D28" s="11">
        <v>0.0208333333333333</v>
      </c>
      <c r="E28" s="17" t="s">
        <v>31</v>
      </c>
      <c r="F28" s="18"/>
    </row>
    <row r="29" ht="14" customHeight="1" spans="1:6">
      <c r="A29" s="15" t="s">
        <v>46</v>
      </c>
      <c r="B29" s="6">
        <v>0.354166666666667</v>
      </c>
      <c r="C29" s="6">
        <f t="shared" si="2"/>
        <v>0.395833333333334</v>
      </c>
      <c r="D29" s="6">
        <v>0.0416666666666667</v>
      </c>
      <c r="E29" s="22" t="s">
        <v>47</v>
      </c>
      <c r="F29" s="22" t="s">
        <v>48</v>
      </c>
    </row>
    <row r="30" ht="15.6" customHeight="1" spans="1:6">
      <c r="A30" s="16"/>
      <c r="B30" s="6">
        <f t="shared" ref="B30:B36" si="5">C29</f>
        <v>0.395833333333334</v>
      </c>
      <c r="C30" s="6">
        <f t="shared" si="2"/>
        <v>0.402777777777778</v>
      </c>
      <c r="D30" s="11">
        <v>0.00694444444444444</v>
      </c>
      <c r="E30" s="17" t="s">
        <v>14</v>
      </c>
      <c r="F30" s="18"/>
    </row>
    <row r="31" ht="14" customHeight="1" spans="1:6">
      <c r="A31" s="16"/>
      <c r="B31" s="6">
        <f t="shared" si="5"/>
        <v>0.402777777777778</v>
      </c>
      <c r="C31" s="6">
        <f t="shared" si="2"/>
        <v>0.4375</v>
      </c>
      <c r="D31" s="6">
        <v>0.0347222222222222</v>
      </c>
      <c r="E31" s="8" t="s">
        <v>49</v>
      </c>
      <c r="F31" s="10" t="s">
        <v>50</v>
      </c>
    </row>
    <row r="32" ht="14" customHeight="1" spans="1:6">
      <c r="A32" s="16"/>
      <c r="B32" s="6">
        <f t="shared" si="5"/>
        <v>0.4375</v>
      </c>
      <c r="C32" s="6">
        <f t="shared" ref="C32:C42" si="6">B32+D32</f>
        <v>0.444444444444445</v>
      </c>
      <c r="D32" s="11">
        <v>0.00694444444444444</v>
      </c>
      <c r="E32" s="17" t="s">
        <v>14</v>
      </c>
      <c r="F32" s="18"/>
    </row>
    <row r="33" ht="14" customHeight="1" spans="1:9">
      <c r="A33" s="16"/>
      <c r="B33" s="6">
        <f t="shared" si="5"/>
        <v>0.444444444444445</v>
      </c>
      <c r="C33" s="6">
        <f t="shared" si="6"/>
        <v>0.486111111111111</v>
      </c>
      <c r="D33" s="6">
        <v>0.0416666666666667</v>
      </c>
      <c r="E33" s="8" t="s">
        <v>51</v>
      </c>
      <c r="F33" s="8" t="s">
        <v>52</v>
      </c>
    </row>
    <row r="34" ht="14" customHeight="1" spans="1:9">
      <c r="A34" s="16"/>
      <c r="B34" s="6">
        <f t="shared" si="5"/>
        <v>0.486111111111111</v>
      </c>
      <c r="C34" s="6">
        <f t="shared" si="6"/>
        <v>0.583333333333334</v>
      </c>
      <c r="D34" s="11">
        <v>0.0972222222222222</v>
      </c>
      <c r="E34" s="17" t="s">
        <v>39</v>
      </c>
      <c r="F34" s="18"/>
    </row>
    <row r="35" ht="15.6" customHeight="1" spans="1:9">
      <c r="A35" s="16"/>
      <c r="B35" s="11">
        <f t="shared" si="5"/>
        <v>0.583333333333334</v>
      </c>
      <c r="C35" s="6">
        <f t="shared" si="6"/>
        <v>0.708333333333334</v>
      </c>
      <c r="D35" s="11">
        <v>0.125</v>
      </c>
      <c r="E35" s="19" t="s">
        <v>44</v>
      </c>
      <c r="F35" s="20" t="s">
        <v>45</v>
      </c>
    </row>
    <row r="36" ht="15.6" customHeight="1" spans="1:9">
      <c r="A36" s="21"/>
      <c r="B36" s="11">
        <f t="shared" si="5"/>
        <v>0.708333333333334</v>
      </c>
      <c r="C36" s="6">
        <f t="shared" si="6"/>
        <v>0.75</v>
      </c>
      <c r="D36" s="11">
        <v>0.0416666666666667</v>
      </c>
      <c r="E36" s="17" t="s">
        <v>31</v>
      </c>
      <c r="F36" s="18"/>
    </row>
    <row r="37" ht="15.6" customHeight="1" spans="1:9">
      <c r="A37" s="15" t="s">
        <v>53</v>
      </c>
      <c r="B37" s="6">
        <v>0.354166666666667</v>
      </c>
      <c r="C37" s="6">
        <f t="shared" si="6"/>
        <v>0.388888888888889</v>
      </c>
      <c r="D37" s="6">
        <v>0.0347222222222222</v>
      </c>
      <c r="E37" s="8" t="s">
        <v>54</v>
      </c>
      <c r="F37" s="13" t="s">
        <v>55</v>
      </c>
      <c r="I37" s="23"/>
    </row>
    <row r="38" ht="15.6" customHeight="1" spans="1:9">
      <c r="A38" s="16"/>
      <c r="B38" s="6">
        <f t="shared" ref="B38:B46" si="7">C37</f>
        <v>0.388888888888889</v>
      </c>
      <c r="C38" s="6">
        <f t="shared" si="6"/>
        <v>0.395833333333334</v>
      </c>
      <c r="D38" s="6">
        <v>0.00694444444444444</v>
      </c>
      <c r="E38" s="17" t="s">
        <v>14</v>
      </c>
      <c r="F38" s="18"/>
    </row>
    <row r="39" ht="15.6" customHeight="1" spans="1:9">
      <c r="A39" s="16"/>
      <c r="B39" s="6">
        <f t="shared" si="7"/>
        <v>0.395833333333334</v>
      </c>
      <c r="C39" s="6">
        <f t="shared" si="6"/>
        <v>0.430555555555556</v>
      </c>
      <c r="D39" s="6">
        <v>0.0347222222222222</v>
      </c>
      <c r="E39" s="8" t="s">
        <v>56</v>
      </c>
      <c r="F39" s="24" t="s">
        <v>57</v>
      </c>
    </row>
    <row r="40" ht="15.6" customHeight="1" spans="1:9">
      <c r="A40" s="16"/>
      <c r="B40" s="6">
        <f t="shared" si="7"/>
        <v>0.430555555555556</v>
      </c>
      <c r="C40" s="6">
        <f t="shared" si="6"/>
        <v>0.4375</v>
      </c>
      <c r="D40" s="6">
        <v>0.00694444444444444</v>
      </c>
      <c r="E40" s="17" t="s">
        <v>14</v>
      </c>
      <c r="F40" s="18"/>
    </row>
    <row r="41" ht="15.6" customHeight="1" spans="1:9">
      <c r="A41" s="16"/>
      <c r="B41" s="6">
        <f t="shared" si="7"/>
        <v>0.4375</v>
      </c>
      <c r="C41" s="6">
        <f t="shared" si="6"/>
        <v>0.472222222222222</v>
      </c>
      <c r="D41" s="6">
        <v>0.0347222222222222</v>
      </c>
      <c r="E41" s="8" t="s">
        <v>58</v>
      </c>
      <c r="F41" s="25" t="s">
        <v>59</v>
      </c>
    </row>
    <row r="42" ht="14" customHeight="1" spans="1:9">
      <c r="A42" s="16"/>
      <c r="B42" s="6">
        <f t="shared" si="7"/>
        <v>0.472222222222222</v>
      </c>
      <c r="C42" s="6">
        <f t="shared" si="6"/>
        <v>0.506944444444445</v>
      </c>
      <c r="D42" s="6">
        <v>0.0347222222222222</v>
      </c>
      <c r="E42" s="8" t="s">
        <v>60</v>
      </c>
      <c r="F42" s="25" t="s">
        <v>59</v>
      </c>
    </row>
    <row r="43" ht="14" customHeight="1" spans="1:9">
      <c r="A43" s="16"/>
      <c r="B43" s="11">
        <f t="shared" si="7"/>
        <v>0.506944444444445</v>
      </c>
      <c r="C43" s="6">
        <f t="shared" ref="C43:C56" si="8">B43+D43</f>
        <v>0.583333333333333</v>
      </c>
      <c r="D43" s="11">
        <v>0.0763888888888889</v>
      </c>
      <c r="E43" s="17" t="s">
        <v>39</v>
      </c>
      <c r="F43" s="18"/>
    </row>
    <row r="44" ht="15.6" customHeight="1" spans="1:9">
      <c r="A44" s="16"/>
      <c r="B44" s="11">
        <f t="shared" si="7"/>
        <v>0.583333333333333</v>
      </c>
      <c r="C44" s="6">
        <f t="shared" si="8"/>
        <v>0.708333333333333</v>
      </c>
      <c r="D44" s="11">
        <v>0.125</v>
      </c>
      <c r="E44" s="19" t="s">
        <v>44</v>
      </c>
      <c r="F44" s="20" t="s">
        <v>45</v>
      </c>
    </row>
    <row r="45" ht="15.6" customHeight="1" spans="1:9">
      <c r="A45" s="16"/>
      <c r="B45" s="11">
        <f t="shared" si="7"/>
        <v>0.708333333333333</v>
      </c>
      <c r="C45" s="6">
        <f t="shared" si="8"/>
        <v>0.75</v>
      </c>
      <c r="D45" s="11">
        <v>0.0416666666666667</v>
      </c>
      <c r="E45" s="17" t="s">
        <v>31</v>
      </c>
      <c r="F45" s="18"/>
    </row>
    <row r="46" ht="15.6" customHeight="1" spans="1:9">
      <c r="A46" s="16"/>
      <c r="B46" s="11">
        <f t="shared" si="7"/>
        <v>0.75</v>
      </c>
      <c r="C46" s="6">
        <f t="shared" si="8"/>
        <v>0.854166666666667</v>
      </c>
      <c r="D46" s="11">
        <v>0.104166666666667</v>
      </c>
      <c r="E46" s="19" t="s">
        <v>61</v>
      </c>
      <c r="F46" s="20" t="s">
        <v>62</v>
      </c>
    </row>
    <row r="47" ht="14" customHeight="1" spans="1:9">
      <c r="A47" s="26" t="s">
        <v>63</v>
      </c>
      <c r="B47" s="6">
        <v>0.354166666666667</v>
      </c>
      <c r="C47" s="27">
        <f t="shared" si="8"/>
        <v>0.381944444444445</v>
      </c>
      <c r="D47" s="27">
        <v>0.0277777777777778</v>
      </c>
      <c r="E47" s="22" t="s">
        <v>64</v>
      </c>
      <c r="F47" s="22" t="s">
        <v>65</v>
      </c>
    </row>
    <row r="48" ht="15.6" customHeight="1" spans="1:9">
      <c r="A48" s="26"/>
      <c r="B48" s="6">
        <f>C47</f>
        <v>0.381944444444445</v>
      </c>
      <c r="C48" s="27">
        <f t="shared" si="8"/>
        <v>0.430555555555556</v>
      </c>
      <c r="D48" s="27">
        <v>0.0486111111111111</v>
      </c>
      <c r="E48" s="22" t="s">
        <v>66</v>
      </c>
      <c r="F48" s="22" t="s">
        <v>65</v>
      </c>
    </row>
    <row r="49" ht="14" customHeight="1" spans="1:6">
      <c r="A49" s="26"/>
      <c r="B49" s="11">
        <f>C48</f>
        <v>0.430555555555556</v>
      </c>
      <c r="C49" s="6">
        <f t="shared" si="8"/>
        <v>0.444444444444445</v>
      </c>
      <c r="D49" s="11">
        <v>0.0138888888888889</v>
      </c>
      <c r="E49" s="17" t="s">
        <v>14</v>
      </c>
      <c r="F49" s="18"/>
    </row>
    <row r="50" ht="15.6" customHeight="1" spans="1:6">
      <c r="A50" s="26"/>
      <c r="B50" s="11">
        <f>C49</f>
        <v>0.444444444444445</v>
      </c>
      <c r="C50" s="6">
        <f t="shared" si="8"/>
        <v>0.465277777777778</v>
      </c>
      <c r="D50" s="11">
        <v>0.0208333333333333</v>
      </c>
      <c r="E50" s="28" t="s">
        <v>67</v>
      </c>
      <c r="F50" s="29"/>
    </row>
    <row r="51" ht="15.6" customHeight="1" spans="1:6">
      <c r="A51" s="26"/>
      <c r="B51" s="11">
        <f>C50</f>
        <v>0.465277777777778</v>
      </c>
      <c r="C51" s="6">
        <f t="shared" si="8"/>
        <v>0.475694444444445</v>
      </c>
      <c r="D51" s="11">
        <v>0.0104166666666667</v>
      </c>
      <c r="E51" s="20" t="s">
        <v>68</v>
      </c>
      <c r="F51" s="20" t="s">
        <v>69</v>
      </c>
    </row>
    <row r="52" ht="15.6" customHeight="1" spans="1:6">
      <c r="A52" s="26"/>
      <c r="B52" s="11">
        <f>C51</f>
        <v>0.475694444444445</v>
      </c>
      <c r="C52" s="6">
        <f t="shared" si="8"/>
        <v>0.506944444444445</v>
      </c>
      <c r="D52" s="11">
        <v>0.03125</v>
      </c>
      <c r="E52" s="17" t="s">
        <v>70</v>
      </c>
      <c r="F52" s="18"/>
    </row>
  </sheetData>
  <mergeCells count="25">
    <mergeCell ref="A1:F1"/>
    <mergeCell ref="E6:F6"/>
    <mergeCell ref="E10:F10"/>
    <mergeCell ref="E14:F14"/>
    <mergeCell ref="E17:F17"/>
    <mergeCell ref="E20:F20"/>
    <mergeCell ref="E23:F23"/>
    <mergeCell ref="E26:F26"/>
    <mergeCell ref="E28:F28"/>
    <mergeCell ref="E30:F30"/>
    <mergeCell ref="E32:F32"/>
    <mergeCell ref="E34:F34"/>
    <mergeCell ref="E36:F36"/>
    <mergeCell ref="E38:F38"/>
    <mergeCell ref="E40:F40"/>
    <mergeCell ref="E43:F43"/>
    <mergeCell ref="E45:F45"/>
    <mergeCell ref="E49:F49"/>
    <mergeCell ref="E50:F50"/>
    <mergeCell ref="E52:F52"/>
    <mergeCell ref="A3:A17"/>
    <mergeCell ref="A18:A28"/>
    <mergeCell ref="A29:A36"/>
    <mergeCell ref="A37:A46"/>
    <mergeCell ref="A47:A52"/>
  </mergeCells>
  <printOptions horizontalCentered="1"/>
  <pageMargins left="0" right="0" top="0" bottom="0.196527777777778" header="0.314583333333333" footer="0"/>
  <pageSetup paperSize="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曾</cp:lastModifiedBy>
  <dcterms:created xsi:type="dcterms:W3CDTF">2022-05-05T16:51:00Z</dcterms:created>
  <dcterms:modified xsi:type="dcterms:W3CDTF">2026-05-08T02:38:34Z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956956EFBEE2483E84ED212A628CB99A_13</vt:lpwstr>
  </property>
  <property fmtid="{D5CDD505-2E9C-101B-9397-08002B2CF9AE}" pid="3" name="KSOProductBuildVer">
    <vt:lpwstr>2052-12.1.0.25865</vt:lpwstr>
  </property>
  <property fmtid="{D5CDD505-2E9C-101B-9397-08002B2CF9AE}" pid="4" name="KSOReadingLayout">
    <vt:bool>false</vt:bool>
  </property>
  <property fmtid="{D5CDD505-2E9C-101B-9397-08002B2CF9AE}" pid="5" name="CalculationRule">
    <vt:i4>0</vt:i4>
  </property>
</Properties>
</file>